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8060" windowHeight="10875"/>
  </bookViews>
  <sheets>
    <sheet name="Title" sheetId="41" r:id="rId1"/>
    <sheet name="Pain Y0" sheetId="4" r:id="rId2"/>
    <sheet name="Well Y0" sheetId="26" r:id="rId3"/>
    <sheet name="Dysp Y0" sheetId="31" r:id="rId4"/>
    <sheet name="Depr Y0" sheetId="40" r:id="rId5"/>
    <sheet name="Pain Y1" sheetId="5" r:id="rId6"/>
    <sheet name="Well Y1" sheetId="27" r:id="rId7"/>
    <sheet name="Dysp Y1" sheetId="32" r:id="rId8"/>
    <sheet name="Depr Y1" sheetId="39" r:id="rId9"/>
    <sheet name="Pain Y2" sheetId="6" r:id="rId10"/>
    <sheet name="Well Y2" sheetId="28" r:id="rId11"/>
    <sheet name="Dysp Y2" sheetId="33" r:id="rId12"/>
    <sheet name="Depr Y2" sheetId="38" r:id="rId13"/>
    <sheet name="Pain Y3" sheetId="7" r:id="rId14"/>
    <sheet name="Well Y3" sheetId="29" r:id="rId15"/>
    <sheet name="Dysp Y3" sheetId="34" r:id="rId16"/>
    <sheet name="Depr Y3" sheetId="37" r:id="rId17"/>
    <sheet name="Pain Y4" sheetId="8" r:id="rId18"/>
    <sheet name="Well Y4" sheetId="30" r:id="rId19"/>
    <sheet name="Dysp Y4" sheetId="35" r:id="rId20"/>
    <sheet name="Depr Y4" sheetId="36" r:id="rId21"/>
  </sheets>
  <externalReferences>
    <externalReference r:id="rId22"/>
    <externalReference r:id="rId23"/>
    <externalReference r:id="rId24"/>
  </externalReferences>
  <definedNames>
    <definedName name="_Toc383612160" localSheetId="0">Title!$B$42</definedName>
    <definedName name="Age" localSheetId="4">#REF!</definedName>
    <definedName name="Age" localSheetId="8">#REF!</definedName>
    <definedName name="Age" localSheetId="12">#REF!</definedName>
    <definedName name="Age" localSheetId="16">#REF!</definedName>
    <definedName name="Age" localSheetId="20">#REF!</definedName>
    <definedName name="Age" localSheetId="3">#REF!</definedName>
    <definedName name="Age" localSheetId="7">#REF!</definedName>
    <definedName name="Age" localSheetId="11">#REF!</definedName>
    <definedName name="Age" localSheetId="15">#REF!</definedName>
    <definedName name="Age" localSheetId="19">#REF!</definedName>
    <definedName name="Age" localSheetId="0">#REF!</definedName>
    <definedName name="Age" localSheetId="2">#REF!</definedName>
    <definedName name="Age" localSheetId="6">#REF!</definedName>
    <definedName name="Age" localSheetId="10">#REF!</definedName>
    <definedName name="Age" localSheetId="14">#REF!</definedName>
    <definedName name="Age" localSheetId="18">#REF!</definedName>
    <definedName name="Age">#REF!</definedName>
    <definedName name="anxiety" localSheetId="4">#REF!</definedName>
    <definedName name="anxiety" localSheetId="8">#REF!</definedName>
    <definedName name="anxiety" localSheetId="12">#REF!</definedName>
    <definedName name="anxiety" localSheetId="16">#REF!</definedName>
    <definedName name="anxiety" localSheetId="20">#REF!</definedName>
    <definedName name="anxiety" localSheetId="3">#REF!</definedName>
    <definedName name="anxiety" localSheetId="7">#REF!</definedName>
    <definedName name="anxiety" localSheetId="11">#REF!</definedName>
    <definedName name="anxiety" localSheetId="15">#REF!</definedName>
    <definedName name="anxiety" localSheetId="19">#REF!</definedName>
    <definedName name="anxiety" localSheetId="0">#REF!</definedName>
    <definedName name="anxiety" localSheetId="2">#REF!</definedName>
    <definedName name="anxiety" localSheetId="6">#REF!</definedName>
    <definedName name="anxiety" localSheetId="10">#REF!</definedName>
    <definedName name="anxiety" localSheetId="14">#REF!</definedName>
    <definedName name="anxiety" localSheetId="18">#REF!</definedName>
    <definedName name="anxiety">#REF!</definedName>
    <definedName name="appetite" localSheetId="4">#REF!</definedName>
    <definedName name="appetite" localSheetId="8">#REF!</definedName>
    <definedName name="appetite" localSheetId="12">#REF!</definedName>
    <definedName name="appetite" localSheetId="16">#REF!</definedName>
    <definedName name="appetite" localSheetId="20">#REF!</definedName>
    <definedName name="appetite" localSheetId="3">#REF!</definedName>
    <definedName name="appetite" localSheetId="7">#REF!</definedName>
    <definedName name="appetite" localSheetId="11">#REF!</definedName>
    <definedName name="appetite" localSheetId="15">#REF!</definedName>
    <definedName name="appetite" localSheetId="19">#REF!</definedName>
    <definedName name="appetite" localSheetId="0">#REF!</definedName>
    <definedName name="appetite" localSheetId="2">#REF!</definedName>
    <definedName name="appetite" localSheetId="6">#REF!</definedName>
    <definedName name="appetite" localSheetId="10">#REF!</definedName>
    <definedName name="appetite" localSheetId="14">#REF!</definedName>
    <definedName name="appetite" localSheetId="18">#REF!</definedName>
    <definedName name="appetite">#REF!</definedName>
    <definedName name="ccdist" localSheetId="4">#REF!</definedName>
    <definedName name="ccdist" localSheetId="8">#REF!</definedName>
    <definedName name="ccdist" localSheetId="12">#REF!</definedName>
    <definedName name="ccdist" localSheetId="16">#REF!</definedName>
    <definedName name="ccdist" localSheetId="20">#REF!</definedName>
    <definedName name="ccdist" localSheetId="3">#REF!</definedName>
    <definedName name="ccdist" localSheetId="7">#REF!</definedName>
    <definedName name="ccdist" localSheetId="11">#REF!</definedName>
    <definedName name="ccdist" localSheetId="15">#REF!</definedName>
    <definedName name="ccdist" localSheetId="19">#REF!</definedName>
    <definedName name="ccdist" localSheetId="0">#REF!</definedName>
    <definedName name="ccdist" localSheetId="2">#REF!</definedName>
    <definedName name="ccdist" localSheetId="6">#REF!</definedName>
    <definedName name="ccdist" localSheetId="10">#REF!</definedName>
    <definedName name="ccdist" localSheetId="14">#REF!</definedName>
    <definedName name="ccdist" localSheetId="18">#REF!</definedName>
    <definedName name="ccdist">#REF!</definedName>
    <definedName name="chemo" localSheetId="4">#REF!</definedName>
    <definedName name="chemo" localSheetId="8">#REF!</definedName>
    <definedName name="chemo" localSheetId="12">#REF!</definedName>
    <definedName name="chemo" localSheetId="16">#REF!</definedName>
    <definedName name="chemo" localSheetId="20">#REF!</definedName>
    <definedName name="chemo" localSheetId="3">#REF!</definedName>
    <definedName name="chemo" localSheetId="7">#REF!</definedName>
    <definedName name="chemo" localSheetId="11">#REF!</definedName>
    <definedName name="chemo" localSheetId="15">#REF!</definedName>
    <definedName name="chemo" localSheetId="19">#REF!</definedName>
    <definedName name="chemo" localSheetId="0">#REF!</definedName>
    <definedName name="chemo" localSheetId="2">#REF!</definedName>
    <definedName name="chemo" localSheetId="6">#REF!</definedName>
    <definedName name="chemo" localSheetId="10">#REF!</definedName>
    <definedName name="chemo" localSheetId="14">#REF!</definedName>
    <definedName name="chemo" localSheetId="18">#REF!</definedName>
    <definedName name="chemo">#REF!</definedName>
    <definedName name="ChronicDiseases" localSheetId="4">#REF!</definedName>
    <definedName name="ChronicDiseases" localSheetId="8">#REF!</definedName>
    <definedName name="ChronicDiseases" localSheetId="12">#REF!</definedName>
    <definedName name="ChronicDiseases" localSheetId="16">#REF!</definedName>
    <definedName name="ChronicDiseases" localSheetId="20">#REF!</definedName>
    <definedName name="ChronicDiseases" localSheetId="3">#REF!</definedName>
    <definedName name="ChronicDiseases" localSheetId="7">#REF!</definedName>
    <definedName name="ChronicDiseases" localSheetId="11">#REF!</definedName>
    <definedName name="ChronicDiseases" localSheetId="15">#REF!</definedName>
    <definedName name="ChronicDiseases" localSheetId="19">#REF!</definedName>
    <definedName name="ChronicDiseases" localSheetId="0">#REF!</definedName>
    <definedName name="ChronicDiseases" localSheetId="2">#REF!</definedName>
    <definedName name="ChronicDiseases" localSheetId="6">#REF!</definedName>
    <definedName name="ChronicDiseases" localSheetId="10">#REF!</definedName>
    <definedName name="ChronicDiseases" localSheetId="14">#REF!</definedName>
    <definedName name="ChronicDiseases" localSheetId="18">#REF!</definedName>
    <definedName name="ChronicDiseases">#REF!</definedName>
    <definedName name="DATASETNAME">[2]HIDE_List!$B$2:$B$58</definedName>
    <definedName name="depression" localSheetId="4">#REF!</definedName>
    <definedName name="depression" localSheetId="8">#REF!</definedName>
    <definedName name="depression" localSheetId="12">#REF!</definedName>
    <definedName name="depression" localSheetId="16">#REF!</definedName>
    <definedName name="depression" localSheetId="20">#REF!</definedName>
    <definedName name="depression" localSheetId="3">#REF!</definedName>
    <definedName name="depression" localSheetId="7">#REF!</definedName>
    <definedName name="depression" localSheetId="11">#REF!</definedName>
    <definedName name="depression" localSheetId="15">#REF!</definedName>
    <definedName name="depression" localSheetId="19">#REF!</definedName>
    <definedName name="depression" localSheetId="0">#REF!</definedName>
    <definedName name="depression" localSheetId="2">#REF!</definedName>
    <definedName name="depression" localSheetId="6">#REF!</definedName>
    <definedName name="depression" localSheetId="10">#REF!</definedName>
    <definedName name="depression" localSheetId="14">#REF!</definedName>
    <definedName name="depression" localSheetId="18">#REF!</definedName>
    <definedName name="depression">#REF!</definedName>
    <definedName name="drowsiness" localSheetId="4">#REF!</definedName>
    <definedName name="drowsiness" localSheetId="8">#REF!</definedName>
    <definedName name="drowsiness" localSheetId="12">#REF!</definedName>
    <definedName name="drowsiness" localSheetId="16">#REF!</definedName>
    <definedName name="drowsiness" localSheetId="20">#REF!</definedName>
    <definedName name="drowsiness" localSheetId="3">#REF!</definedName>
    <definedName name="drowsiness" localSheetId="7">#REF!</definedName>
    <definedName name="drowsiness" localSheetId="11">#REF!</definedName>
    <definedName name="drowsiness" localSheetId="15">#REF!</definedName>
    <definedName name="drowsiness" localSheetId="19">#REF!</definedName>
    <definedName name="drowsiness" localSheetId="0">#REF!</definedName>
    <definedName name="drowsiness" localSheetId="2">#REF!</definedName>
    <definedName name="drowsiness" localSheetId="6">#REF!</definedName>
    <definedName name="drowsiness" localSheetId="10">#REF!</definedName>
    <definedName name="drowsiness" localSheetId="14">#REF!</definedName>
    <definedName name="drowsiness" localSheetId="18">#REF!</definedName>
    <definedName name="drowsiness">#REF!</definedName>
    <definedName name="dyspnea" localSheetId="4">#REF!</definedName>
    <definedName name="dyspnea" localSheetId="8">#REF!</definedName>
    <definedName name="dyspnea" localSheetId="12">#REF!</definedName>
    <definedName name="dyspnea" localSheetId="16">#REF!</definedName>
    <definedName name="dyspnea" localSheetId="20">#REF!</definedName>
    <definedName name="dyspnea" localSheetId="3">#REF!</definedName>
    <definedName name="dyspnea" localSheetId="7">#REF!</definedName>
    <definedName name="dyspnea" localSheetId="11">#REF!</definedName>
    <definedName name="dyspnea" localSheetId="15">#REF!</definedName>
    <definedName name="dyspnea" localSheetId="19">#REF!</definedName>
    <definedName name="dyspnea" localSheetId="0">#REF!</definedName>
    <definedName name="dyspnea" localSheetId="2">#REF!</definedName>
    <definedName name="dyspnea" localSheetId="6">#REF!</definedName>
    <definedName name="dyspnea" localSheetId="10">#REF!</definedName>
    <definedName name="dyspnea" localSheetId="14">#REF!</definedName>
    <definedName name="dyspnea" localSheetId="18">#REF!</definedName>
    <definedName name="dyspnea">#REF!</definedName>
    <definedName name="firstlinetx">[3]txpattern!$B$2:$B$31</definedName>
    <definedName name="funct_score" localSheetId="4">#REF!</definedName>
    <definedName name="funct_score" localSheetId="8">#REF!</definedName>
    <definedName name="funct_score" localSheetId="12">#REF!</definedName>
    <definedName name="funct_score" localSheetId="16">#REF!</definedName>
    <definedName name="funct_score" localSheetId="20">#REF!</definedName>
    <definedName name="funct_score" localSheetId="3">#REF!</definedName>
    <definedName name="funct_score" localSheetId="7">#REF!</definedName>
    <definedName name="funct_score" localSheetId="11">#REF!</definedName>
    <definedName name="funct_score" localSheetId="15">#REF!</definedName>
    <definedName name="funct_score" localSheetId="19">#REF!</definedName>
    <definedName name="funct_score" localSheetId="0">#REF!</definedName>
    <definedName name="funct_score" localSheetId="2">#REF!</definedName>
    <definedName name="funct_score" localSheetId="6">#REF!</definedName>
    <definedName name="funct_score" localSheetId="10">#REF!</definedName>
    <definedName name="funct_score" localSheetId="14">#REF!</definedName>
    <definedName name="funct_score" localSheetId="18">#REF!</definedName>
    <definedName name="funct_score">#REF!</definedName>
    <definedName name="Hxcancer" localSheetId="4">#REF!</definedName>
    <definedName name="Hxcancer" localSheetId="8">#REF!</definedName>
    <definedName name="Hxcancer" localSheetId="12">#REF!</definedName>
    <definedName name="Hxcancer" localSheetId="16">#REF!</definedName>
    <definedName name="Hxcancer" localSheetId="20">#REF!</definedName>
    <definedName name="Hxcancer" localSheetId="3">#REF!</definedName>
    <definedName name="Hxcancer" localSheetId="7">#REF!</definedName>
    <definedName name="Hxcancer" localSheetId="11">#REF!</definedName>
    <definedName name="Hxcancer" localSheetId="15">#REF!</definedName>
    <definedName name="Hxcancer" localSheetId="19">#REF!</definedName>
    <definedName name="Hxcancer" localSheetId="0">#REF!</definedName>
    <definedName name="Hxcancer" localSheetId="2">#REF!</definedName>
    <definedName name="Hxcancer" localSheetId="6">#REF!</definedName>
    <definedName name="Hxcancer" localSheetId="10">#REF!</definedName>
    <definedName name="Hxcancer" localSheetId="14">#REF!</definedName>
    <definedName name="Hxcancer" localSheetId="18">#REF!</definedName>
    <definedName name="Hxcancer">#REF!</definedName>
    <definedName name="nausea" localSheetId="4">#REF!</definedName>
    <definedName name="nausea" localSheetId="8">#REF!</definedName>
    <definedName name="nausea" localSheetId="12">#REF!</definedName>
    <definedName name="nausea" localSheetId="16">#REF!</definedName>
    <definedName name="nausea" localSheetId="20">#REF!</definedName>
    <definedName name="nausea" localSheetId="3">#REF!</definedName>
    <definedName name="nausea" localSheetId="7">#REF!</definedName>
    <definedName name="nausea" localSheetId="11">#REF!</definedName>
    <definedName name="nausea" localSheetId="15">#REF!</definedName>
    <definedName name="nausea" localSheetId="19">#REF!</definedName>
    <definedName name="nausea" localSheetId="0">#REF!</definedName>
    <definedName name="nausea" localSheetId="2">#REF!</definedName>
    <definedName name="nausea" localSheetId="6">#REF!</definedName>
    <definedName name="nausea" localSheetId="10">#REF!</definedName>
    <definedName name="nausea" localSheetId="14">#REF!</definedName>
    <definedName name="nausea" localSheetId="18">#REF!</definedName>
    <definedName name="nausea">#REF!</definedName>
    <definedName name="nursing" localSheetId="4">#REF!</definedName>
    <definedName name="nursing" localSheetId="8">#REF!</definedName>
    <definedName name="nursing" localSheetId="12">#REF!</definedName>
    <definedName name="nursing" localSheetId="16">#REF!</definedName>
    <definedName name="nursing" localSheetId="20">#REF!</definedName>
    <definedName name="nursing" localSheetId="3">#REF!</definedName>
    <definedName name="nursing" localSheetId="7">#REF!</definedName>
    <definedName name="nursing" localSheetId="11">#REF!</definedName>
    <definedName name="nursing" localSheetId="15">#REF!</definedName>
    <definedName name="nursing" localSheetId="19">#REF!</definedName>
    <definedName name="nursing" localSheetId="0">#REF!</definedName>
    <definedName name="nursing" localSheetId="2">#REF!</definedName>
    <definedName name="nursing" localSheetId="6">#REF!</definedName>
    <definedName name="nursing" localSheetId="10">#REF!</definedName>
    <definedName name="nursing" localSheetId="14">#REF!</definedName>
    <definedName name="nursing" localSheetId="18">#REF!</definedName>
    <definedName name="nursing">#REF!</definedName>
    <definedName name="pain" localSheetId="4">#REF!</definedName>
    <definedName name="pain" localSheetId="8">#REF!</definedName>
    <definedName name="pain" localSheetId="12">#REF!</definedName>
    <definedName name="pain" localSheetId="16">#REF!</definedName>
    <definedName name="pain" localSheetId="20">#REF!</definedName>
    <definedName name="pain" localSheetId="3">#REF!</definedName>
    <definedName name="pain" localSheetId="7">#REF!</definedName>
    <definedName name="pain" localSheetId="11">#REF!</definedName>
    <definedName name="pain" localSheetId="15">#REF!</definedName>
    <definedName name="pain" localSheetId="19">#REF!</definedName>
    <definedName name="pain" localSheetId="0">#REF!</definedName>
    <definedName name="pain" localSheetId="2">#REF!</definedName>
    <definedName name="pain" localSheetId="6">#REF!</definedName>
    <definedName name="pain" localSheetId="10">#REF!</definedName>
    <definedName name="pain" localSheetId="14">#REF!</definedName>
    <definedName name="pain" localSheetId="18">#REF!</definedName>
    <definedName name="pain">#REF!</definedName>
    <definedName name="palliative" localSheetId="4">#REF!</definedName>
    <definedName name="palliative" localSheetId="8">#REF!</definedName>
    <definedName name="palliative" localSheetId="12">#REF!</definedName>
    <definedName name="palliative" localSheetId="16">#REF!</definedName>
    <definedName name="palliative" localSheetId="20">#REF!</definedName>
    <definedName name="palliative" localSheetId="3">#REF!</definedName>
    <definedName name="palliative" localSheetId="7">#REF!</definedName>
    <definedName name="palliative" localSheetId="11">#REF!</definedName>
    <definedName name="palliative" localSheetId="15">#REF!</definedName>
    <definedName name="palliative" localSheetId="19">#REF!</definedName>
    <definedName name="palliative" localSheetId="0">#REF!</definedName>
    <definedName name="palliative" localSheetId="2">#REF!</definedName>
    <definedName name="palliative" localSheetId="6">#REF!</definedName>
    <definedName name="palliative" localSheetId="10">#REF!</definedName>
    <definedName name="palliative" localSheetId="14">#REF!</definedName>
    <definedName name="palliative" localSheetId="18">#REF!</definedName>
    <definedName name="palliative">#REF!</definedName>
    <definedName name="personhome" localSheetId="4">#REF!</definedName>
    <definedName name="personhome" localSheetId="8">#REF!</definedName>
    <definedName name="personhome" localSheetId="12">#REF!</definedName>
    <definedName name="personhome" localSheetId="16">#REF!</definedName>
    <definedName name="personhome" localSheetId="20">#REF!</definedName>
    <definedName name="personhome" localSheetId="3">#REF!</definedName>
    <definedName name="personhome" localSheetId="7">#REF!</definedName>
    <definedName name="personhome" localSheetId="11">#REF!</definedName>
    <definedName name="personhome" localSheetId="15">#REF!</definedName>
    <definedName name="personhome" localSheetId="19">#REF!</definedName>
    <definedName name="personhome" localSheetId="0">#REF!</definedName>
    <definedName name="personhome" localSheetId="2">#REF!</definedName>
    <definedName name="personhome" localSheetId="6">#REF!</definedName>
    <definedName name="personhome" localSheetId="10">#REF!</definedName>
    <definedName name="personhome" localSheetId="14">#REF!</definedName>
    <definedName name="personhome" localSheetId="18">#REF!</definedName>
    <definedName name="personhome">#REF!</definedName>
    <definedName name="primary" localSheetId="4">#REF!</definedName>
    <definedName name="primary" localSheetId="8">#REF!</definedName>
    <definedName name="primary" localSheetId="12">#REF!</definedName>
    <definedName name="primary" localSheetId="16">#REF!</definedName>
    <definedName name="primary" localSheetId="20">#REF!</definedName>
    <definedName name="primary" localSheetId="3">#REF!</definedName>
    <definedName name="primary" localSheetId="7">#REF!</definedName>
    <definedName name="primary" localSheetId="11">#REF!</definedName>
    <definedName name="primary" localSheetId="15">#REF!</definedName>
    <definedName name="primary" localSheetId="19">#REF!</definedName>
    <definedName name="primary" localSheetId="0">#REF!</definedName>
    <definedName name="primary" localSheetId="2">#REF!</definedName>
    <definedName name="primary" localSheetId="6">#REF!</definedName>
    <definedName name="primary" localSheetId="10">#REF!</definedName>
    <definedName name="primary" localSheetId="14">#REF!</definedName>
    <definedName name="primary" localSheetId="18">#REF!</definedName>
    <definedName name="primary">#REF!</definedName>
    <definedName name="_xlnm.Print_Area" localSheetId="0">Title!$A$1:$I$51</definedName>
    <definedName name="radio" localSheetId="4">#REF!</definedName>
    <definedName name="radio" localSheetId="8">#REF!</definedName>
    <definedName name="radio" localSheetId="12">#REF!</definedName>
    <definedName name="radio" localSheetId="16">#REF!</definedName>
    <definedName name="radio" localSheetId="20">#REF!</definedName>
    <definedName name="radio" localSheetId="3">#REF!</definedName>
    <definedName name="radio" localSheetId="7">#REF!</definedName>
    <definedName name="radio" localSheetId="11">#REF!</definedName>
    <definedName name="radio" localSheetId="15">#REF!</definedName>
    <definedName name="radio" localSheetId="19">#REF!</definedName>
    <definedName name="radio" localSheetId="0">#REF!</definedName>
    <definedName name="radio" localSheetId="2">#REF!</definedName>
    <definedName name="radio" localSheetId="6">#REF!</definedName>
    <definedName name="radio" localSheetId="10">#REF!</definedName>
    <definedName name="radio" localSheetId="14">#REF!</definedName>
    <definedName name="radio" localSheetId="18">#REF!</definedName>
    <definedName name="radio">#REF!</definedName>
    <definedName name="RAIHCMOH">'[2]HIDE_Dataset Descriptions'!#REF!</definedName>
    <definedName name="secondary" localSheetId="4">#REF!</definedName>
    <definedName name="secondary" localSheetId="8">#REF!</definedName>
    <definedName name="secondary" localSheetId="12">#REF!</definedName>
    <definedName name="secondary" localSheetId="16">#REF!</definedName>
    <definedName name="secondary" localSheetId="20">#REF!</definedName>
    <definedName name="secondary" localSheetId="3">#REF!</definedName>
    <definedName name="secondary" localSheetId="7">#REF!</definedName>
    <definedName name="secondary" localSheetId="11">#REF!</definedName>
    <definedName name="secondary" localSheetId="15">#REF!</definedName>
    <definedName name="secondary" localSheetId="19">#REF!</definedName>
    <definedName name="secondary" localSheetId="0">#REF!</definedName>
    <definedName name="secondary" localSheetId="2">#REF!</definedName>
    <definedName name="secondary" localSheetId="6">#REF!</definedName>
    <definedName name="secondary" localSheetId="10">#REF!</definedName>
    <definedName name="secondary" localSheetId="14">#REF!</definedName>
    <definedName name="secondary" localSheetId="18">#REF!</definedName>
    <definedName name="secondary">#REF!</definedName>
    <definedName name="secondlinetx">[3]txpattern!$A$2:$A$31</definedName>
    <definedName name="Sex" localSheetId="4">#REF!</definedName>
    <definedName name="Sex" localSheetId="8">#REF!</definedName>
    <definedName name="Sex" localSheetId="12">#REF!</definedName>
    <definedName name="Sex" localSheetId="16">#REF!</definedName>
    <definedName name="Sex" localSheetId="20">#REF!</definedName>
    <definedName name="Sex" localSheetId="3">#REF!</definedName>
    <definedName name="Sex" localSheetId="7">#REF!</definedName>
    <definedName name="Sex" localSheetId="11">#REF!</definedName>
    <definedName name="Sex" localSheetId="15">#REF!</definedName>
    <definedName name="Sex" localSheetId="19">#REF!</definedName>
    <definedName name="Sex" localSheetId="0">#REF!</definedName>
    <definedName name="Sex" localSheetId="2">#REF!</definedName>
    <definedName name="Sex" localSheetId="6">#REF!</definedName>
    <definedName name="Sex" localSheetId="10">#REF!</definedName>
    <definedName name="Sex" localSheetId="14">#REF!</definedName>
    <definedName name="Sex" localSheetId="18">#REF!</definedName>
    <definedName name="Sex">#REF!</definedName>
    <definedName name="stage" localSheetId="4">#REF!</definedName>
    <definedName name="stage" localSheetId="8">#REF!</definedName>
    <definedName name="stage" localSheetId="12">#REF!</definedName>
    <definedName name="stage" localSheetId="16">#REF!</definedName>
    <definedName name="stage" localSheetId="20">#REF!</definedName>
    <definedName name="stage" localSheetId="3">#REF!</definedName>
    <definedName name="stage" localSheetId="7">#REF!</definedName>
    <definedName name="stage" localSheetId="11">#REF!</definedName>
    <definedName name="stage" localSheetId="15">#REF!</definedName>
    <definedName name="stage" localSheetId="19">#REF!</definedName>
    <definedName name="stage" localSheetId="0">#REF!</definedName>
    <definedName name="stage" localSheetId="2">#REF!</definedName>
    <definedName name="stage" localSheetId="6">#REF!</definedName>
    <definedName name="stage" localSheetId="10">#REF!</definedName>
    <definedName name="stage" localSheetId="14">#REF!</definedName>
    <definedName name="stage" localSheetId="18">#REF!</definedName>
    <definedName name="stage">#REF!</definedName>
    <definedName name="surgery" localSheetId="4">#REF!</definedName>
    <definedName name="surgery" localSheetId="8">#REF!</definedName>
    <definedName name="surgery" localSheetId="12">#REF!</definedName>
    <definedName name="surgery" localSheetId="16">#REF!</definedName>
    <definedName name="surgery" localSheetId="20">#REF!</definedName>
    <definedName name="surgery" localSheetId="3">#REF!</definedName>
    <definedName name="surgery" localSheetId="7">#REF!</definedName>
    <definedName name="surgery" localSheetId="11">#REF!</definedName>
    <definedName name="surgery" localSheetId="15">#REF!</definedName>
    <definedName name="surgery" localSheetId="19">#REF!</definedName>
    <definedName name="surgery" localSheetId="0">#REF!</definedName>
    <definedName name="surgery" localSheetId="2">#REF!</definedName>
    <definedName name="surgery" localSheetId="6">#REF!</definedName>
    <definedName name="surgery" localSheetId="10">#REF!</definedName>
    <definedName name="surgery" localSheetId="14">#REF!</definedName>
    <definedName name="surgery" localSheetId="18">#REF!</definedName>
    <definedName name="surgery">#REF!</definedName>
    <definedName name="tiredness" localSheetId="4">#REF!</definedName>
    <definedName name="tiredness" localSheetId="8">#REF!</definedName>
    <definedName name="tiredness" localSheetId="12">#REF!</definedName>
    <definedName name="tiredness" localSheetId="16">#REF!</definedName>
    <definedName name="tiredness" localSheetId="20">#REF!</definedName>
    <definedName name="tiredness" localSheetId="3">#REF!</definedName>
    <definedName name="tiredness" localSheetId="7">#REF!</definedName>
    <definedName name="tiredness" localSheetId="11">#REF!</definedName>
    <definedName name="tiredness" localSheetId="15">#REF!</definedName>
    <definedName name="tiredness" localSheetId="19">#REF!</definedName>
    <definedName name="tiredness" localSheetId="0">#REF!</definedName>
    <definedName name="tiredness" localSheetId="2">#REF!</definedName>
    <definedName name="tiredness" localSheetId="6">#REF!</definedName>
    <definedName name="tiredness" localSheetId="10">#REF!</definedName>
    <definedName name="tiredness" localSheetId="14">#REF!</definedName>
    <definedName name="tiredness" localSheetId="18">#REF!</definedName>
    <definedName name="tiredness">#REF!</definedName>
    <definedName name="type" localSheetId="4">#REF!</definedName>
    <definedName name="type" localSheetId="8">#REF!</definedName>
    <definedName name="type" localSheetId="12">#REF!</definedName>
    <definedName name="type" localSheetId="16">#REF!</definedName>
    <definedName name="type" localSheetId="20">#REF!</definedName>
    <definedName name="type" localSheetId="3">#REF!</definedName>
    <definedName name="type" localSheetId="7">#REF!</definedName>
    <definedName name="type" localSheetId="11">#REF!</definedName>
    <definedName name="type" localSheetId="15">#REF!</definedName>
    <definedName name="type" localSheetId="19">#REF!</definedName>
    <definedName name="type" localSheetId="0">#REF!</definedName>
    <definedName name="type" localSheetId="2">#REF!</definedName>
    <definedName name="type" localSheetId="6">#REF!</definedName>
    <definedName name="type" localSheetId="10">#REF!</definedName>
    <definedName name="type" localSheetId="14">#REF!</definedName>
    <definedName name="type" localSheetId="18">#REF!</definedName>
    <definedName name="type">#REF!</definedName>
    <definedName name="wellbeing" localSheetId="4">#REF!</definedName>
    <definedName name="wellbeing" localSheetId="8">#REF!</definedName>
    <definedName name="wellbeing" localSheetId="12">#REF!</definedName>
    <definedName name="wellbeing" localSheetId="16">#REF!</definedName>
    <definedName name="wellbeing" localSheetId="20">#REF!</definedName>
    <definedName name="wellbeing" localSheetId="3">#REF!</definedName>
    <definedName name="wellbeing" localSheetId="7">#REF!</definedName>
    <definedName name="wellbeing" localSheetId="11">#REF!</definedName>
    <definedName name="wellbeing" localSheetId="15">#REF!</definedName>
    <definedName name="wellbeing" localSheetId="19">#REF!</definedName>
    <definedName name="wellbeing" localSheetId="0">#REF!</definedName>
    <definedName name="wellbeing" localSheetId="2">#REF!</definedName>
    <definedName name="wellbeing" localSheetId="6">#REF!</definedName>
    <definedName name="wellbeing" localSheetId="10">#REF!</definedName>
    <definedName name="wellbeing" localSheetId="14">#REF!</definedName>
    <definedName name="wellbeing" localSheetId="18">#REF!</definedName>
    <definedName name="wellbeing">#REF!</definedName>
  </definedNames>
  <calcPr calcId="145621"/>
</workbook>
</file>

<file path=xl/calcChain.xml><?xml version="1.0" encoding="utf-8"?>
<calcChain xmlns="http://schemas.openxmlformats.org/spreadsheetml/2006/main">
  <c r="N70" i="36" l="1"/>
  <c r="N66" i="35"/>
  <c r="N66" i="30"/>
  <c r="N62" i="8"/>
  <c r="N69" i="37"/>
  <c r="N71" i="34"/>
  <c r="N68" i="29"/>
  <c r="N48" i="7"/>
  <c r="N67" i="38"/>
  <c r="N77" i="33"/>
  <c r="N68" i="28"/>
  <c r="N59" i="6"/>
  <c r="N71" i="39"/>
  <c r="N79" i="32"/>
  <c r="N79" i="27"/>
  <c r="N64" i="5"/>
  <c r="N72" i="40"/>
  <c r="N75" i="31"/>
  <c r="N79" i="26"/>
  <c r="N65" i="4"/>
</calcChain>
</file>

<file path=xl/sharedStrings.xml><?xml version="1.0" encoding="utf-8"?>
<sst xmlns="http://schemas.openxmlformats.org/spreadsheetml/2006/main" count="21630" uniqueCount="12477">
  <si>
    <t xml:space="preserve">Variable </t>
  </si>
  <si>
    <t>Value</t>
  </si>
  <si>
    <t>Age at diagnosis</t>
  </si>
  <si>
    <t>Mean (SD)</t>
  </si>
  <si>
    <t>Median (IQR)</t>
  </si>
  <si>
    <t>Sex</t>
  </si>
  <si>
    <t>Female</t>
  </si>
  <si>
    <t>Male</t>
  </si>
  <si>
    <t>Cancer type</t>
  </si>
  <si>
    <t>Breast</t>
  </si>
  <si>
    <t>Colorectal</t>
  </si>
  <si>
    <t>Gynaecological</t>
  </si>
  <si>
    <t>Head and Neck</t>
  </si>
  <si>
    <t>Hematology</t>
  </si>
  <si>
    <t>Lung</t>
  </si>
  <si>
    <t>Other</t>
  </si>
  <si>
    <t>Other Gastrointestinal</t>
  </si>
  <si>
    <t>Other Genitourinary</t>
  </si>
  <si>
    <t>Prostate</t>
  </si>
  <si>
    <t>Cancer stage</t>
  </si>
  <si>
    <t>Stage 1</t>
  </si>
  <si>
    <t>Stage 2</t>
  </si>
  <si>
    <t>Stage 3</t>
  </si>
  <si>
    <t>Stage 4</t>
  </si>
  <si>
    <t>Uknown</t>
  </si>
  <si>
    <t>Radiation in last +3 months</t>
  </si>
  <si>
    <t>No</t>
  </si>
  <si>
    <t>Yes</t>
  </si>
  <si>
    <t>Chemotherapy in last +3 months</t>
  </si>
  <si>
    <t>Cancer surgery in last +3 months</t>
  </si>
  <si>
    <t xml:space="preserve">Distance from regional cancer centre </t>
  </si>
  <si>
    <t>&lt;=50 km</t>
  </si>
  <si>
    <t>Was pt hospitalized in the past 3 months?</t>
  </si>
  <si>
    <t>Chronic Diseases</t>
  </si>
  <si>
    <t>AMI</t>
  </si>
  <si>
    <t>Arrhythmia</t>
  </si>
  <si>
    <t>Asthma</t>
  </si>
  <si>
    <t>CHF</t>
  </si>
  <si>
    <t>COPD</t>
  </si>
  <si>
    <t>Coronary</t>
  </si>
  <si>
    <t>Dementia</t>
  </si>
  <si>
    <t>Diabetes</t>
  </si>
  <si>
    <t>Hypertension</t>
  </si>
  <si>
    <t>IBD</t>
  </si>
  <si>
    <t>Mental health</t>
  </si>
  <si>
    <t>Mood Disorder</t>
  </si>
  <si>
    <t>Osteoarthritis</t>
  </si>
  <si>
    <t>Osteoporosis</t>
  </si>
  <si>
    <t>Renal disease</t>
  </si>
  <si>
    <t>Rheumatoid arthritis</t>
  </si>
  <si>
    <t>Stroke</t>
  </si>
  <si>
    <t>Functional score at index (+3 mo)</t>
  </si>
  <si>
    <t>Missing</t>
  </si>
  <si>
    <t>Pain score at index (+3 mo)</t>
  </si>
  <si>
    <t>Wellbeing score at index (+3 mo)</t>
  </si>
  <si>
    <t>Dyspnea score at index (+3 mo)</t>
  </si>
  <si>
    <t>Depression score at index (+3 mo)</t>
  </si>
  <si>
    <t xml:space="preserve">   Level 1</t>
  </si>
  <si>
    <t xml:space="preserve">   Level 2</t>
  </si>
  <si>
    <t xml:space="preserve">   Level 3</t>
  </si>
  <si>
    <t xml:space="preserve">   Level 4</t>
  </si>
  <si>
    <t>Drowsiness</t>
  </si>
  <si>
    <t>Nausea</t>
  </si>
  <si>
    <t>Appetite</t>
  </si>
  <si>
    <t>Anxiety</t>
  </si>
  <si>
    <t>1ry or 2ry caregiver lives with pt</t>
  </si>
  <si>
    <t>NA (i.e. does not have a 1-ry caregiver)</t>
  </si>
  <si>
    <t>Pt has regular primary care physician</t>
  </si>
  <si>
    <t>Rostered</t>
  </si>
  <si>
    <t>Virtually rostered</t>
  </si>
  <si>
    <t>Pt has received palliative home care</t>
  </si>
  <si>
    <t>Pt has had palliative care in an acute care setting</t>
  </si>
  <si>
    <t>Pt  resides in LTC</t>
  </si>
  <si>
    <t>Pt has had EoL care</t>
  </si>
  <si>
    <t>Pt has nursing and/or personal support homecare</t>
  </si>
  <si>
    <t xml:space="preserve">          64 (55-73)</t>
  </si>
  <si>
    <t>Radiation in last +/- 3 months</t>
  </si>
  <si>
    <t>Chemotherapy in last +/- 3 months</t>
  </si>
  <si>
    <t>Cancer surgery in last +/- 3 months</t>
  </si>
  <si>
    <t>Past radiation (btwn index and -3mos from present date)</t>
  </si>
  <si>
    <t>Past chemo (btwn index and -3mos from present date)</t>
  </si>
  <si>
    <t>Past surgery (btwn index and -3mos from present date)</t>
  </si>
  <si>
    <t>Functional score (+/-3 mo)</t>
  </si>
  <si>
    <t>Pain score (+/-3 mo)</t>
  </si>
  <si>
    <t>Wellbeing score (+/-3 mo)</t>
  </si>
  <si>
    <t>Dyspnea score (+/-3 mo)</t>
  </si>
  <si>
    <t>Depression score (+/-3 mo)</t>
  </si>
  <si>
    <t>Pt has received palliative home visit</t>
  </si>
  <si>
    <t>Pt has nursing or personal support homecare</t>
  </si>
  <si>
    <t>ESAS score (+/-3 mo)                                                                  Tiredness</t>
  </si>
  <si>
    <t>ESAS score (+/-3 mo)                                                            Tiredness</t>
  </si>
  <si>
    <t>ESAS score (+/-3 mo)                                                           Tiredness</t>
  </si>
  <si>
    <t xml:space="preserve">           198 (0.7%)</t>
  </si>
  <si>
    <t xml:space="preserve">            40 (0.1%)</t>
  </si>
  <si>
    <t xml:space="preserve">          66 (56-75)</t>
  </si>
  <si>
    <t xml:space="preserve">            44 (0.1%)</t>
  </si>
  <si>
    <t xml:space="preserve">          66 (57-75)</t>
  </si>
  <si>
    <t xml:space="preserve">          67 (57-75)</t>
  </si>
  <si>
    <t xml:space="preserve">            26 (0.1%)</t>
  </si>
  <si>
    <t xml:space="preserve">            57 (0.2%)</t>
  </si>
  <si>
    <t xml:space="preserve">          67 (58-76)</t>
  </si>
  <si>
    <t xml:space="preserve">          67 (57-76)</t>
  </si>
  <si>
    <t xml:space="preserve">           102 (0.5%)</t>
  </si>
  <si>
    <t xml:space="preserve">            14 (0.1%)</t>
  </si>
  <si>
    <t xml:space="preserve">            10 (0.1%)</t>
  </si>
  <si>
    <t>Parameter</t>
  </si>
  <si>
    <t>Level</t>
  </si>
  <si>
    <t>StdErr</t>
  </si>
  <si>
    <t>ProbChiSq</t>
  </si>
  <si>
    <t>Age</t>
  </si>
  <si>
    <t>Age at indexdate</t>
  </si>
  <si>
    <t>&lt;.0001</t>
  </si>
  <si>
    <t>Admitted to hospital in last 3 months</t>
  </si>
  <si>
    <t>Chronic diseases</t>
  </si>
  <si>
    <t>Joint Tests (Type 3 effect test equivalent)</t>
  </si>
  <si>
    <t>Effect</t>
  </si>
  <si>
    <t>DF</t>
  </si>
  <si>
    <t>Wald Chi-Square</t>
  </si>
  <si>
    <t>Pr &gt; ChiSq</t>
  </si>
  <si>
    <t>sex</t>
  </si>
  <si>
    <t>f_ami</t>
  </si>
  <si>
    <t>f_arryth</t>
  </si>
  <si>
    <t>f_asthma</t>
  </si>
  <si>
    <t>f_chf</t>
  </si>
  <si>
    <t>f_copd</t>
  </si>
  <si>
    <t>f_coron</t>
  </si>
  <si>
    <t>Cancer type (ref=lung)</t>
  </si>
  <si>
    <t>f_dementia</t>
  </si>
  <si>
    <t>f_dm</t>
  </si>
  <si>
    <t>f_hyper</t>
  </si>
  <si>
    <t>f_ibd</t>
  </si>
  <si>
    <t>f_menthlth</t>
  </si>
  <si>
    <t>f_mooddis</t>
  </si>
  <si>
    <t>f_ostarth</t>
  </si>
  <si>
    <t>f_osteopor</t>
  </si>
  <si>
    <t>f_renal</t>
  </si>
  <si>
    <t>Cancer stage (ref=stage 1)</t>
  </si>
  <si>
    <t>Unk</t>
  </si>
  <si>
    <t>f_rheuarth</t>
  </si>
  <si>
    <t>0.0028</t>
  </si>
  <si>
    <t>f_stroke</t>
  </si>
  <si>
    <t>cancertype</t>
  </si>
  <si>
    <t>cancer_stage</t>
  </si>
  <si>
    <t>ccdist</t>
  </si>
  <si>
    <t>pain_score</t>
  </si>
  <si>
    <t>well_score</t>
  </si>
  <si>
    <t>dysp_score</t>
  </si>
  <si>
    <t>depress_score</t>
  </si>
  <si>
    <t>funct_score</t>
  </si>
  <si>
    <t>anxiety_cat</t>
  </si>
  <si>
    <t>appetite_cat</t>
  </si>
  <si>
    <t>drowsiness_cat</t>
  </si>
  <si>
    <t>nausea_cat</t>
  </si>
  <si>
    <t>tiredness_cat</t>
  </si>
  <si>
    <t>caregiver</t>
  </si>
  <si>
    <t>eol</t>
  </si>
  <si>
    <t>rostered</t>
  </si>
  <si>
    <t>ltc_flag</t>
  </si>
  <si>
    <t>Radiation</t>
  </si>
  <si>
    <t>Surgery</t>
  </si>
  <si>
    <t>Within 50 km</t>
  </si>
  <si>
    <t>Pain score (ref=Level 0)</t>
  </si>
  <si>
    <t>NA</t>
  </si>
  <si>
    <t>Wellbeing score (ref=Level 0)</t>
  </si>
  <si>
    <t>3</t>
  </si>
  <si>
    <t>2</t>
  </si>
  <si>
    <t>Dyspnea score (ref=Level 0)</t>
  </si>
  <si>
    <t>Depression score (ref=Level 0)</t>
  </si>
  <si>
    <t>anxiety (ref=Level 0)</t>
  </si>
  <si>
    <t>1</t>
  </si>
  <si>
    <t>appetite (ref=Level 0)</t>
  </si>
  <si>
    <t>drowsiness (ref=Level 0)</t>
  </si>
  <si>
    <t>nausea (ref=Level 0)</t>
  </si>
  <si>
    <t>tiredness (ref=Level 0)</t>
  </si>
  <si>
    <t>Homecare (ref=pt has caregiver, does not live w/ pt)</t>
  </si>
  <si>
    <t>NA (pt does not have caregiver caregiver)</t>
  </si>
  <si>
    <t>Yes (primary or secondary caregiver lives with pt)</t>
  </si>
  <si>
    <t>EoL homecare (ref=pt does not have homecare)</t>
  </si>
  <si>
    <t xml:space="preserve">Pt has homecare: nursing and/or personal support </t>
  </si>
  <si>
    <t>Primary care physician (ref=pt is not rostered)</t>
  </si>
  <si>
    <t>Palliative homecare</t>
  </si>
  <si>
    <t>Palliative care in an acute care setting</t>
  </si>
  <si>
    <t>Patient has had palliative care in acute care setting</t>
  </si>
  <si>
    <t>LTC</t>
  </si>
  <si>
    <t>Patient is a resident of long term care</t>
  </si>
  <si>
    <t>hosp_yr1</t>
  </si>
  <si>
    <t>0.0003</t>
  </si>
  <si>
    <t>rad_yr1</t>
  </si>
  <si>
    <t>chemo_yr1</t>
  </si>
  <si>
    <t>surg_yr1</t>
  </si>
  <si>
    <t>rad_prev_yr1</t>
  </si>
  <si>
    <t>chemo_prev_yr1</t>
  </si>
  <si>
    <t>surg_prev_yr1</t>
  </si>
  <si>
    <t>0.0004</t>
  </si>
  <si>
    <t>pal_flag1</t>
  </si>
  <si>
    <t>pal_homeyr1</t>
  </si>
  <si>
    <t>Previous radiation</t>
  </si>
  <si>
    <t>Previous chemotherapy</t>
  </si>
  <si>
    <t>Previous surgery</t>
  </si>
  <si>
    <t>hosp_yr2</t>
  </si>
  <si>
    <t>0.0005</t>
  </si>
  <si>
    <t>rad_yr2</t>
  </si>
  <si>
    <t>chemo_yr2</t>
  </si>
  <si>
    <t>surg_yr2</t>
  </si>
  <si>
    <t>rad_prev_yr2</t>
  </si>
  <si>
    <t>chemo_prev_yr2</t>
  </si>
  <si>
    <t>surg_prev_yr2</t>
  </si>
  <si>
    <t>0.0002</t>
  </si>
  <si>
    <t>pal_homeyr2</t>
  </si>
  <si>
    <t>hosp_yr3</t>
  </si>
  <si>
    <t>rad_yr3</t>
  </si>
  <si>
    <t>chemo_yr3</t>
  </si>
  <si>
    <t>surg_yr3</t>
  </si>
  <si>
    <t>rad_prev_yr3</t>
  </si>
  <si>
    <t>chemo_prev_yr3</t>
  </si>
  <si>
    <t>surg_prev_yr3</t>
  </si>
  <si>
    <t>pal_homeyr3</t>
  </si>
  <si>
    <t>hosp_yr4</t>
  </si>
  <si>
    <t>rad_yr4</t>
  </si>
  <si>
    <t>chemo_yr4</t>
  </si>
  <si>
    <t>surg_yr4</t>
  </si>
  <si>
    <t>rad_prev_yr4</t>
  </si>
  <si>
    <t>chemo_prev_yr4</t>
  </si>
  <si>
    <t>surg_prev_yr4</t>
  </si>
  <si>
    <t>pal_homeyr4</t>
  </si>
  <si>
    <t>OR (95% CI)</t>
  </si>
  <si>
    <t>Wald ChiSq</t>
  </si>
  <si>
    <t>1.08 (0.89, 1.31)</t>
  </si>
  <si>
    <t>1.46 (1.24, 1.72)</t>
  </si>
  <si>
    <t>1.04 (0.85, 1.27)</t>
  </si>
  <si>
    <t>0.0016</t>
  </si>
  <si>
    <t>1.18 (1.02, 1.37)</t>
  </si>
  <si>
    <t>1.14 (0.99, 1.31)</t>
  </si>
  <si>
    <t>1.4 (1.13, 1.74)</t>
  </si>
  <si>
    <t>hosp_yr0</t>
  </si>
  <si>
    <t>rad_yr0</t>
  </si>
  <si>
    <t>chemo_yr0</t>
  </si>
  <si>
    <t>surg_yr0</t>
  </si>
  <si>
    <t>pal_homeyr0</t>
  </si>
  <si>
    <t xml:space="preserve">Table 1.0 Baseline characteristics of cohort at time of first diagnosis </t>
  </si>
  <si>
    <t xml:space="preserve">Table 1.1 Baseline characteristics of cohort 1 year following first diagnosis </t>
  </si>
  <si>
    <t xml:space="preserve">Table 1.2 Baseline characteristics of cohort at 2 years following first diagnosis </t>
  </si>
  <si>
    <t xml:space="preserve">Table 1.3 Baseline characteristics of cohort at 3 years following first diagnosis </t>
  </si>
  <si>
    <t xml:space="preserve">Table 1.4 Baseline characteristics of cohort at 4 years following first diagnosis </t>
  </si>
  <si>
    <t>0.0237</t>
  </si>
  <si>
    <t>0.0198</t>
  </si>
  <si>
    <t>1 (1, 1)</t>
  </si>
  <si>
    <t>0.75 (0.58, 0.96)</t>
  </si>
  <si>
    <t>0.57 (0.45, 0.74)</t>
  </si>
  <si>
    <t>0.94 (0.75, 1.18)</t>
  </si>
  <si>
    <t>1.62 (1.26, 2.07)</t>
  </si>
  <si>
    <t>0.97 (0.79, 1.19)</t>
  </si>
  <si>
    <t>1.27 (0.99, 1.62)</t>
  </si>
  <si>
    <t>1.17 (0.97, 1.4)</t>
  </si>
  <si>
    <t>1.14 (0.94, 1.38)</t>
  </si>
  <si>
    <t>1.27 (1.09, 1.47)</t>
  </si>
  <si>
    <t>0.97 (0.83, 1.15)</t>
  </si>
  <si>
    <t>0.0083</t>
  </si>
  <si>
    <t>0.0031</t>
  </si>
  <si>
    <t>0.0033</t>
  </si>
  <si>
    <t>0.0130</t>
  </si>
  <si>
    <t>0.0424</t>
  </si>
  <si>
    <t>0.0090</t>
  </si>
  <si>
    <t>0.87 (0.7, 1.08)</t>
  </si>
  <si>
    <t>0.0103</t>
  </si>
  <si>
    <t>0.0476</t>
  </si>
  <si>
    <t>0.0300</t>
  </si>
  <si>
    <t>0.0212</t>
  </si>
  <si>
    <t>1.07 (0.96, 1.19)</t>
  </si>
  <si>
    <t>0.74 (0.58, 0.95)</t>
  </si>
  <si>
    <t>0.0064</t>
  </si>
  <si>
    <t>0.0009</t>
  </si>
  <si>
    <t>0.0026</t>
  </si>
  <si>
    <t>Observed</t>
  </si>
  <si>
    <t>Predicted</t>
  </si>
  <si>
    <t>beta</t>
  </si>
  <si>
    <t>Functional score (ref=Level 0)</t>
  </si>
  <si>
    <t>Pt is rostered</t>
  </si>
  <si>
    <t>Intercept</t>
  </si>
  <si>
    <t>Summary of Backward Elimination</t>
  </si>
  <si>
    <t>Step</t>
  </si>
  <si>
    <t>Effect Removed</t>
  </si>
  <si>
    <t>Wald Chi Square</t>
  </si>
  <si>
    <t>Effect Label</t>
  </si>
  <si>
    <t>Mental Health prevalent</t>
  </si>
  <si>
    <t>AMI prevalent</t>
  </si>
  <si>
    <t>Coronary prevalent</t>
  </si>
  <si>
    <t>Arrythmia prevalent</t>
  </si>
  <si>
    <t>Hypertension prevalent</t>
  </si>
  <si>
    <t>IBD prevalent</t>
  </si>
  <si>
    <t>0.0027</t>
  </si>
  <si>
    <t>0.0038</t>
  </si>
  <si>
    <t>NA (pt does not have caregiver)</t>
  </si>
  <si>
    <t>CHF prevalent</t>
  </si>
  <si>
    <t>Patient lives with a 1ry or 2ry caregiver</t>
  </si>
  <si>
    <t>Rheumatoid Arthritis prevalent</t>
  </si>
  <si>
    <t>Osteoarthritis prevalent</t>
  </si>
  <si>
    <t>Asthma prevalent</t>
  </si>
  <si>
    <t>Stroke prevalent</t>
  </si>
  <si>
    <t>Sex on RPDB</t>
  </si>
  <si>
    <t>Osteoporosis prevalent</t>
  </si>
  <si>
    <t>age_c</t>
  </si>
  <si>
    <t>agesq_c</t>
  </si>
  <si>
    <t>0.0069</t>
  </si>
  <si>
    <t>0.0061</t>
  </si>
  <si>
    <t>0.0035</t>
  </si>
  <si>
    <t>0.0192</t>
  </si>
  <si>
    <t>0.0001</t>
  </si>
  <si>
    <t>Step 21 Model Concordance</t>
  </si>
  <si>
    <t>1.03 (1.02, 1.03)</t>
  </si>
  <si>
    <t>1.24 (1.06, 1.45)</t>
  </si>
  <si>
    <t>1.28 (1.08, 1.51)</t>
  </si>
  <si>
    <t>Past cancer surgery</t>
  </si>
  <si>
    <t>Renal Disease prevalent</t>
  </si>
  <si>
    <t>Cancer surgery in fup-yr1</t>
  </si>
  <si>
    <t>Past chemo</t>
  </si>
  <si>
    <t>COPD prevalent</t>
  </si>
  <si>
    <t>Past radiation</t>
  </si>
  <si>
    <t>Chemotherapy</t>
  </si>
  <si>
    <t>1.36 (1.18, 1.56)</t>
  </si>
  <si>
    <t>0.83 (0.61, 1.12)</t>
  </si>
  <si>
    <t>1.41 (1.17, 1.71)</t>
  </si>
  <si>
    <t>0.0013</t>
  </si>
  <si>
    <t>0.0059</t>
  </si>
  <si>
    <t>0.0007</t>
  </si>
  <si>
    <t>0.0017</t>
  </si>
  <si>
    <t>0.0063</t>
  </si>
  <si>
    <t>0.0052</t>
  </si>
  <si>
    <t>1.28 (1.11, 1.48)</t>
  </si>
  <si>
    <t>Cancer surgery in fup-yr3</t>
  </si>
  <si>
    <t>Diabetes prevalent</t>
  </si>
  <si>
    <t>Step 29 Model Concordance</t>
  </si>
  <si>
    <t>Step 24 Model Concordance</t>
  </si>
  <si>
    <t>0.0019</t>
  </si>
  <si>
    <t>0.0023</t>
  </si>
  <si>
    <t>Cancer surgery in fup-yr4</t>
  </si>
  <si>
    <t>0.0075</t>
  </si>
  <si>
    <t>0.0111</t>
  </si>
  <si>
    <t>0.0072</t>
  </si>
  <si>
    <t>Arrythmia</t>
  </si>
  <si>
    <t xml:space="preserve">Poor </t>
  </si>
  <si>
    <t>Cohort A (analysis)
N=100,578</t>
  </si>
  <si>
    <t>Cohort B (validation)
N=67,053</t>
  </si>
  <si>
    <t xml:space="preserve">       63.32 ± 13.45</t>
  </si>
  <si>
    <t xml:space="preserve">       63.16 ± 13.50</t>
  </si>
  <si>
    <t xml:space="preserve">          64 (54-73)</t>
  </si>
  <si>
    <t xml:space="preserve">        57,377 (57.0%)</t>
  </si>
  <si>
    <t xml:space="preserve">        38,334 (57.2%)</t>
  </si>
  <si>
    <t xml:space="preserve">        43,201 (43.0%)</t>
  </si>
  <si>
    <t xml:space="preserve">        28,719 (42.8%)</t>
  </si>
  <si>
    <t xml:space="preserve">        24,210 (24.1%)</t>
  </si>
  <si>
    <t xml:space="preserve">        16,430 (24.5%)</t>
  </si>
  <si>
    <t xml:space="preserve">        11,863 (11.8%)</t>
  </si>
  <si>
    <t xml:space="preserve">         7,911 (11.8%)</t>
  </si>
  <si>
    <t xml:space="preserve">         8,283 (8.2%)</t>
  </si>
  <si>
    <t xml:space="preserve">         5,493 (8.2%)</t>
  </si>
  <si>
    <t xml:space="preserve">         4,636 (4.6%)</t>
  </si>
  <si>
    <t xml:space="preserve">         3,092 (4.6%)</t>
  </si>
  <si>
    <t xml:space="preserve">        10,679 (10.6%)</t>
  </si>
  <si>
    <t xml:space="preserve">         7,194 (10.7%)</t>
  </si>
  <si>
    <t xml:space="preserve">        12,525 (12.5%)</t>
  </si>
  <si>
    <t xml:space="preserve">         8,097 (12.1%)</t>
  </si>
  <si>
    <t xml:space="preserve">         8,043 (8.0%)</t>
  </si>
  <si>
    <t xml:space="preserve">         5,279 (7.9%)</t>
  </si>
  <si>
    <t xml:space="preserve">         7,833 (7.8%)</t>
  </si>
  <si>
    <t xml:space="preserve">         5,232 (7.8%)</t>
  </si>
  <si>
    <t xml:space="preserve">         3,679 (3.7%)</t>
  </si>
  <si>
    <t xml:space="preserve">         2,464 (3.7%)</t>
  </si>
  <si>
    <t xml:space="preserve">         8,827 (8.8%)</t>
  </si>
  <si>
    <t xml:space="preserve">         5,861 (8.7%)</t>
  </si>
  <si>
    <t xml:space="preserve">        20,319 (20.2%)</t>
  </si>
  <si>
    <t xml:space="preserve">        13,566 (20.2%)</t>
  </si>
  <si>
    <t xml:space="preserve">        22,861 (22.7%)</t>
  </si>
  <si>
    <t xml:space="preserve">        15,438 (23.0%)</t>
  </si>
  <si>
    <t xml:space="preserve">        18,684 (18.6%)</t>
  </si>
  <si>
    <t xml:space="preserve">        12,336 (18.4%)</t>
  </si>
  <si>
    <t xml:space="preserve">        15,132 (15.0%)</t>
  </si>
  <si>
    <t xml:space="preserve">         9,963 (14.9%)</t>
  </si>
  <si>
    <t xml:space="preserve">        23,582 (23.4%)</t>
  </si>
  <si>
    <t xml:space="preserve">        15,750 (23.5%)</t>
  </si>
  <si>
    <t xml:space="preserve">        74,030 (73.6%)</t>
  </si>
  <si>
    <t xml:space="preserve">        49,400 (73.7%)</t>
  </si>
  <si>
    <t xml:space="preserve">        26,548 (26.4%)</t>
  </si>
  <si>
    <t xml:space="preserve">        17,653 (26.3%)</t>
  </si>
  <si>
    <t xml:space="preserve">        66,978 (66.6%)</t>
  </si>
  <si>
    <t xml:space="preserve">        44,326 (66.1%)</t>
  </si>
  <si>
    <t xml:space="preserve">        33,600 (33.4%)</t>
  </si>
  <si>
    <t xml:space="preserve">        22,727 (33.9%)</t>
  </si>
  <si>
    <t xml:space="preserve">        50,911 (50.6%)</t>
  </si>
  <si>
    <t xml:space="preserve">        33,802 (50.4%)</t>
  </si>
  <si>
    <t xml:space="preserve">        49,667 (49.4%)</t>
  </si>
  <si>
    <t xml:space="preserve">        33,251 (49.6%)</t>
  </si>
  <si>
    <t xml:space="preserve">        79,976 (79.5%)</t>
  </si>
  <si>
    <t xml:space="preserve">        53,235 (79.4%)</t>
  </si>
  <si>
    <t xml:space="preserve">         6,286 (6.2%)</t>
  </si>
  <si>
    <t xml:space="preserve">         4,158 (6.2%)</t>
  </si>
  <si>
    <t xml:space="preserve">           343 (0.3%)</t>
  </si>
  <si>
    <t xml:space="preserve">           227 (0.3%)</t>
  </si>
  <si>
    <t xml:space="preserve">         7,201 (7.2%)</t>
  </si>
  <si>
    <t xml:space="preserve">         4,759 (7.1%)</t>
  </si>
  <si>
    <t xml:space="preserve">        13,065 (13.0%)</t>
  </si>
  <si>
    <t xml:space="preserve">         8,623 (12.9%)</t>
  </si>
  <si>
    <t xml:space="preserve">         5,527 (5.5%)</t>
  </si>
  <si>
    <t xml:space="preserve">         3,624 (5.4%)</t>
  </si>
  <si>
    <t xml:space="preserve">         8,874 (8.8%)</t>
  </si>
  <si>
    <t xml:space="preserve">         5,876 (8.8%)</t>
  </si>
  <si>
    <t xml:space="preserve">        14,384 (14.3%)</t>
  </si>
  <si>
    <t xml:space="preserve">         9,521 (14.2%)</t>
  </si>
  <si>
    <t xml:space="preserve">         1,634 (1.6%)</t>
  </si>
  <si>
    <t xml:space="preserve">         1,022 (1.5%)</t>
  </si>
  <si>
    <t xml:space="preserve">        22,066 (21.9%)</t>
  </si>
  <si>
    <t xml:space="preserve">        14,478 (21.6%)</t>
  </si>
  <si>
    <t xml:space="preserve">        52,254 (52.0%)</t>
  </si>
  <si>
    <t xml:space="preserve">        34,497 (51.4%)</t>
  </si>
  <si>
    <t xml:space="preserve">           630 (0.6%)</t>
  </si>
  <si>
    <t xml:space="preserve">           445 (0.7%)</t>
  </si>
  <si>
    <t xml:space="preserve">         3,649 (3.6%)</t>
  </si>
  <si>
    <t xml:space="preserve">         2,377 (3.5%)</t>
  </si>
  <si>
    <t xml:space="preserve">        12,621 (12.5%)</t>
  </si>
  <si>
    <t xml:space="preserve">         8,423 (12.6%)</t>
  </si>
  <si>
    <t xml:space="preserve">        42,160 (41.9%)</t>
  </si>
  <si>
    <t xml:space="preserve">        28,219 (42.1%)</t>
  </si>
  <si>
    <t xml:space="preserve">         5,379 (5.3%)</t>
  </si>
  <si>
    <t xml:space="preserve">         3,666 (5.5%)</t>
  </si>
  <si>
    <t xml:space="preserve">         4,523 (4.5%)</t>
  </si>
  <si>
    <t xml:space="preserve">         2,883 (4.3%)</t>
  </si>
  <si>
    <t xml:space="preserve">         1,888 (1.9%)</t>
  </si>
  <si>
    <t xml:space="preserve">         1,301 (1.9%)</t>
  </si>
  <si>
    <t xml:space="preserve">         2,766 (2.8%)</t>
  </si>
  <si>
    <t xml:space="preserve">         1,781 (2.7%)</t>
  </si>
  <si>
    <t xml:space="preserve">        47,196 (46.9%)</t>
  </si>
  <si>
    <t xml:space="preserve">        31,354 (46.8%)</t>
  </si>
  <si>
    <t xml:space="preserve">        26,944 (26.8%)</t>
  </si>
  <si>
    <t xml:space="preserve">        17,968 (26.8%)</t>
  </si>
  <si>
    <t xml:space="preserve">        16,756 (16.7%)</t>
  </si>
  <si>
    <t xml:space="preserve">        11,334 (16.9%)</t>
  </si>
  <si>
    <t xml:space="preserve">         5,786 (5.8%)</t>
  </si>
  <si>
    <t xml:space="preserve">         3,757 (5.6%)</t>
  </si>
  <si>
    <t xml:space="preserve">         2,921 (2.9%)</t>
  </si>
  <si>
    <t xml:space="preserve">         2,024 (3.0%)</t>
  </si>
  <si>
    <t xml:space="preserve">           975 (1.0%)</t>
  </si>
  <si>
    <t xml:space="preserve">           616 (0.9%)</t>
  </si>
  <si>
    <t xml:space="preserve">        32,143 (32.0%)</t>
  </si>
  <si>
    <t xml:space="preserve">        21,337 (31.8%)</t>
  </si>
  <si>
    <t xml:space="preserve">        33,236 (33.0%)</t>
  </si>
  <si>
    <t xml:space="preserve">        22,237 (33.2%)</t>
  </si>
  <si>
    <t xml:space="preserve">        18,530 (18.4%)</t>
  </si>
  <si>
    <t xml:space="preserve">        12,323 (18.4%)</t>
  </si>
  <si>
    <t xml:space="preserve">        11,265 (11.2%)</t>
  </si>
  <si>
    <t xml:space="preserve">         7,643 (11.4%)</t>
  </si>
  <si>
    <t xml:space="preserve">         5,404 (5.4%)</t>
  </si>
  <si>
    <t xml:space="preserve">         3,513 (5.2%)</t>
  </si>
  <si>
    <t xml:space="preserve">        30,311 (30.1%)</t>
  </si>
  <si>
    <t xml:space="preserve">        20,013 (29.8%)</t>
  </si>
  <si>
    <t xml:space="preserve">        18,053 (17.9%)</t>
  </si>
  <si>
    <t xml:space="preserve">        12,117 (18.1%)</t>
  </si>
  <si>
    <t xml:space="preserve">        27,462 (27.3%)</t>
  </si>
  <si>
    <t xml:space="preserve">        18,344 (27.4%)</t>
  </si>
  <si>
    <t xml:space="preserve">        17,824 (17.7%)</t>
  </si>
  <si>
    <t xml:space="preserve">        12,002 (17.9%)</t>
  </si>
  <si>
    <t xml:space="preserve">         6,928 (6.9%)</t>
  </si>
  <si>
    <t xml:space="preserve">         4,577 (6.8%)</t>
  </si>
  <si>
    <t xml:space="preserve">        29,629 (29.5%)</t>
  </si>
  <si>
    <t xml:space="preserve">        19,558 (29.2%)</t>
  </si>
  <si>
    <t xml:space="preserve">        65,135 (64.8%)</t>
  </si>
  <si>
    <t xml:space="preserve">        43,578 (65.0%)</t>
  </si>
  <si>
    <t xml:space="preserve">         5,814 (5.8%)</t>
  </si>
  <si>
    <t xml:space="preserve">         3,917 (5.8%)</t>
  </si>
  <si>
    <t xml:space="preserve">        32,818 (32.6%)</t>
  </si>
  <si>
    <t xml:space="preserve">        21,783 (32.5%)</t>
  </si>
  <si>
    <t xml:space="preserve">        54,624 (54.3%)</t>
  </si>
  <si>
    <t xml:space="preserve">        36,656 (54.7%)</t>
  </si>
  <si>
    <t xml:space="preserve">        13,136 (13.1%)</t>
  </si>
  <si>
    <t xml:space="preserve">         8,614 (12.8%)</t>
  </si>
  <si>
    <t xml:space="preserve">        38,520 (38.3%)</t>
  </si>
  <si>
    <t xml:space="preserve">        25,530 (38.1%)</t>
  </si>
  <si>
    <t xml:space="preserve">        17,935 (17.8%)</t>
  </si>
  <si>
    <t xml:space="preserve">        12,086 (18.0%)</t>
  </si>
  <si>
    <t xml:space="preserve">        19,941 (19.8%)</t>
  </si>
  <si>
    <t xml:space="preserve">        13,037 (19.4%)</t>
  </si>
  <si>
    <t xml:space="preserve">        15,155 (15.1%)</t>
  </si>
  <si>
    <t xml:space="preserve">        10,268 (15.3%)</t>
  </si>
  <si>
    <t xml:space="preserve">         9,027 (9.0%)</t>
  </si>
  <si>
    <t xml:space="preserve">         6,132 (9.1%)</t>
  </si>
  <si>
    <t xml:space="preserve">        38,544 (38.3%)</t>
  </si>
  <si>
    <t xml:space="preserve">        25,570 (38.1%)</t>
  </si>
  <si>
    <t xml:space="preserve">        34,276 (34.1%)</t>
  </si>
  <si>
    <t xml:space="preserve">        22,923 (34.2%)</t>
  </si>
  <si>
    <t xml:space="preserve">        15,233 (15.1%)</t>
  </si>
  <si>
    <t xml:space="preserve">        10,117 (15.1%)</t>
  </si>
  <si>
    <t xml:space="preserve">         8,244 (8.2%)</t>
  </si>
  <si>
    <t xml:space="preserve">         5,617 (8.4%)</t>
  </si>
  <si>
    <t xml:space="preserve">         4,281 (4.3%)</t>
  </si>
  <si>
    <t xml:space="preserve">         2,826 (4.2%)</t>
  </si>
  <si>
    <t xml:space="preserve">        38,523 (38.3%)</t>
  </si>
  <si>
    <t xml:space="preserve">        25,557 (38.1%)</t>
  </si>
  <si>
    <t xml:space="preserve">        49,739 (49.5%)</t>
  </si>
  <si>
    <t xml:space="preserve">        33,395 (49.8%)</t>
  </si>
  <si>
    <t xml:space="preserve">         7,847 (7.8%)</t>
  </si>
  <si>
    <t xml:space="preserve">         5,310 (7.9%)</t>
  </si>
  <si>
    <t xml:space="preserve">         2,954 (2.9%)</t>
  </si>
  <si>
    <t xml:space="preserve">         1,897 (2.8%)</t>
  </si>
  <si>
    <t xml:space="preserve">         1,515 (1.5%)</t>
  </si>
  <si>
    <t xml:space="preserve">           894 (1.3%)</t>
  </si>
  <si>
    <t xml:space="preserve">        38,559 (38.3%)</t>
  </si>
  <si>
    <t xml:space="preserve">        25,571 (38.1%)</t>
  </si>
  <si>
    <t xml:space="preserve">        31,825 (31.6%)</t>
  </si>
  <si>
    <t xml:space="preserve">        21,156 (31.6%)</t>
  </si>
  <si>
    <t xml:space="preserve">        13,422 (13.3%)</t>
  </si>
  <si>
    <t xml:space="preserve">         9,116 (13.6%)</t>
  </si>
  <si>
    <t xml:space="preserve">        10,566 (10.5%)</t>
  </si>
  <si>
    <t xml:space="preserve">         7,183 (10.7%)</t>
  </si>
  <si>
    <t xml:space="preserve">         6,206 (6.2%)</t>
  </si>
  <si>
    <t xml:space="preserve">         4,027 (6.0%)</t>
  </si>
  <si>
    <t xml:space="preserve">        38,527 (38.3%)</t>
  </si>
  <si>
    <t xml:space="preserve">        25,575 (38.1%)</t>
  </si>
  <si>
    <t xml:space="preserve">        20,036 (19.9%)</t>
  </si>
  <si>
    <t xml:space="preserve">        13,407 (20.0%)</t>
  </si>
  <si>
    <t xml:space="preserve">        20,687 (20.6%)</t>
  </si>
  <si>
    <t xml:space="preserve">        13,811 (20.6%)</t>
  </si>
  <si>
    <t xml:space="preserve">        12,927 (12.9%)</t>
  </si>
  <si>
    <t xml:space="preserve">         8,683 (12.9%)</t>
  </si>
  <si>
    <t xml:space="preserve">         8,401 (8.4%)</t>
  </si>
  <si>
    <t xml:space="preserve">         5,577 (8.3%)</t>
  </si>
  <si>
    <t xml:space="preserve">        94,064 (93.5%)</t>
  </si>
  <si>
    <t xml:space="preserve">        62,734 (93.6%)</t>
  </si>
  <si>
    <t xml:space="preserve">         1,932 (1.9%)</t>
  </si>
  <si>
    <t xml:space="preserve">         1,252 (1.9%)</t>
  </si>
  <si>
    <t xml:space="preserve">         4,477 (4.5%)</t>
  </si>
  <si>
    <t xml:space="preserve">         2,985 (4.5%)</t>
  </si>
  <si>
    <t xml:space="preserve">           105 (0.1%)</t>
  </si>
  <si>
    <t xml:space="preserve">            82 (0.1%)</t>
  </si>
  <si>
    <t xml:space="preserve">         2,366 (2.4%)</t>
  </si>
  <si>
    <t xml:space="preserve">         1,515 (2.3%)</t>
  </si>
  <si>
    <t xml:space="preserve">        83,594 (83.1%)</t>
  </si>
  <si>
    <t xml:space="preserve">        55,713 (83.1%)</t>
  </si>
  <si>
    <t xml:space="preserve">        14,618 (14.5%)</t>
  </si>
  <si>
    <t xml:space="preserve">         9,825 (14.7%)</t>
  </si>
  <si>
    <t xml:space="preserve">           385 (0.4%)</t>
  </si>
  <si>
    <t xml:space="preserve">           257 (0.4%)</t>
  </si>
  <si>
    <t xml:space="preserve">         3,710 (3.7%)</t>
  </si>
  <si>
    <t xml:space="preserve">         2,352 (3.5%)</t>
  </si>
  <si>
    <t xml:space="preserve">           687 (0.7%)</t>
  </si>
  <si>
    <t xml:space="preserve">           476 (0.7%)</t>
  </si>
  <si>
    <t xml:space="preserve">        96,195 (95.6%)</t>
  </si>
  <si>
    <t xml:space="preserve">        64,197 (95.7%)</t>
  </si>
  <si>
    <t xml:space="preserve">         4,383 (4.4%)</t>
  </si>
  <si>
    <t xml:space="preserve">         2,856 (4.3%)</t>
  </si>
  <si>
    <t xml:space="preserve">       63.70 ± 13.58</t>
  </si>
  <si>
    <t xml:space="preserve">       63.58 ± 13.64</t>
  </si>
  <si>
    <t xml:space="preserve">          65 (55-73)</t>
  </si>
  <si>
    <t xml:space="preserve">        34,011 (55.9%)</t>
  </si>
  <si>
    <t xml:space="preserve">        22,768 (56.1%)</t>
  </si>
  <si>
    <t xml:space="preserve">        26,842 (44.1%)</t>
  </si>
  <si>
    <t xml:space="preserve">        17,802 (43.9%)</t>
  </si>
  <si>
    <t xml:space="preserve">        13,931 (22.9%)</t>
  </si>
  <si>
    <t xml:space="preserve">         9,339 (23.0%)</t>
  </si>
  <si>
    <t xml:space="preserve">         7,144 (11.7%)</t>
  </si>
  <si>
    <t xml:space="preserve">         4,833 (11.9%)</t>
  </si>
  <si>
    <t xml:space="preserve">         5,545 (9.1%)</t>
  </si>
  <si>
    <t xml:space="preserve">         3,760 (9.3%)</t>
  </si>
  <si>
    <t xml:space="preserve">         2,989 (4.9%)</t>
  </si>
  <si>
    <t xml:space="preserve">         2,013 (5.0%)</t>
  </si>
  <si>
    <t xml:space="preserve">         7,752 (12.7%)</t>
  </si>
  <si>
    <t xml:space="preserve">         5,186 (12.8%)</t>
  </si>
  <si>
    <t xml:space="preserve">         5,429 (8.9%)</t>
  </si>
  <si>
    <t xml:space="preserve">         3,539 (8.7%)</t>
  </si>
  <si>
    <t xml:space="preserve">         5,124 (8.4%)</t>
  </si>
  <si>
    <t xml:space="preserve">         3,305 (8.1%)</t>
  </si>
  <si>
    <t xml:space="preserve">         3,421 (5.6%)</t>
  </si>
  <si>
    <t xml:space="preserve">         2,260 (5.6%)</t>
  </si>
  <si>
    <t xml:space="preserve">         2,501 (4.1%)</t>
  </si>
  <si>
    <t xml:space="preserve">         1,683 (4.1%)</t>
  </si>
  <si>
    <t xml:space="preserve">         7,017 (11.5%)</t>
  </si>
  <si>
    <t xml:space="preserve">         4,652 (11.5%)</t>
  </si>
  <si>
    <t xml:space="preserve">        12,833 (21.1%)</t>
  </si>
  <si>
    <t xml:space="preserve">         8,592 (21.2%)</t>
  </si>
  <si>
    <t xml:space="preserve">        14,884 (24.5%)</t>
  </si>
  <si>
    <t xml:space="preserve">         9,762 (24.1%)</t>
  </si>
  <si>
    <t xml:space="preserve">        10,993 (18.1%)</t>
  </si>
  <si>
    <t xml:space="preserve">         7,418 (18.3%)</t>
  </si>
  <si>
    <t xml:space="preserve">         7,087 (11.6%)</t>
  </si>
  <si>
    <t xml:space="preserve">         4,753 (11.7%)</t>
  </si>
  <si>
    <t xml:space="preserve">        15,056 (24.7%)</t>
  </si>
  <si>
    <t xml:space="preserve">        10,045 (24.8%)</t>
  </si>
  <si>
    <t xml:space="preserve">        53,361 (87.7%)</t>
  </si>
  <si>
    <t xml:space="preserve">        35,702 (88.0%)</t>
  </si>
  <si>
    <t xml:space="preserve">         7,492 (12.3%)</t>
  </si>
  <si>
    <t xml:space="preserve">         4,868 (12.0%)</t>
  </si>
  <si>
    <t xml:space="preserve">        46,270 (76.0%)</t>
  </si>
  <si>
    <t xml:space="preserve">        30,855 (76.1%)</t>
  </si>
  <si>
    <t xml:space="preserve">        14,583 (24.0%)</t>
  </si>
  <si>
    <t xml:space="preserve">         9,715 (23.9%)</t>
  </si>
  <si>
    <t xml:space="preserve">        56,001 (92.0%)</t>
  </si>
  <si>
    <t xml:space="preserve">        37,288 (91.9%)</t>
  </si>
  <si>
    <t xml:space="preserve">         4,852 (8.0%)</t>
  </si>
  <si>
    <t xml:space="preserve">         3,282 (8.1%)</t>
  </si>
  <si>
    <t xml:space="preserve">        32,400 (53.2%)</t>
  </si>
  <si>
    <t xml:space="preserve">        21,564 (53.2%)</t>
  </si>
  <si>
    <t xml:space="preserve">        28,453 (46.8%)</t>
  </si>
  <si>
    <t xml:space="preserve">        19,006 (46.8%)</t>
  </si>
  <si>
    <t xml:space="preserve">        33,232 (54.6%)</t>
  </si>
  <si>
    <t xml:space="preserve">        21,998 (54.2%)</t>
  </si>
  <si>
    <t xml:space="preserve">        27,621 (45.4%)</t>
  </si>
  <si>
    <t xml:space="preserve">        18,572 (45.8%)</t>
  </si>
  <si>
    <t xml:space="preserve">        23,931 (39.3%)</t>
  </si>
  <si>
    <t xml:space="preserve">        15,956 (39.3%)</t>
  </si>
  <si>
    <t xml:space="preserve">        36,922 (60.7%)</t>
  </si>
  <si>
    <t xml:space="preserve">        24,614 (60.7%)</t>
  </si>
  <si>
    <t xml:space="preserve">        48,715 (80.1%)</t>
  </si>
  <si>
    <t xml:space="preserve">        32,491 (80.1%)</t>
  </si>
  <si>
    <t xml:space="preserve">         9,640 (15.8%)</t>
  </si>
  <si>
    <t xml:space="preserve">         6,653 (16.4%)</t>
  </si>
  <si>
    <t xml:space="preserve">           272 (0.4%)</t>
  </si>
  <si>
    <t xml:space="preserve">           186 (0.5%)</t>
  </si>
  <si>
    <t xml:space="preserve">         4,411 (7.2%)</t>
  </si>
  <si>
    <t xml:space="preserve">         2,960 (7.3%)</t>
  </si>
  <si>
    <t xml:space="preserve">         8,179 (13.4%)</t>
  </si>
  <si>
    <t xml:space="preserve">         5,340 (13.2%)</t>
  </si>
  <si>
    <t xml:space="preserve">         4,148 (6.8%)</t>
  </si>
  <si>
    <t xml:space="preserve">         2,758 (6.8%)</t>
  </si>
  <si>
    <t xml:space="preserve">         5,993 (9.8%)</t>
  </si>
  <si>
    <t xml:space="preserve">         3,993 (9.8%)</t>
  </si>
  <si>
    <t xml:space="preserve">         7,640 (12.6%)</t>
  </si>
  <si>
    <t xml:space="preserve">         5,085 (12.5%)</t>
  </si>
  <si>
    <t xml:space="preserve">         1,098 (1.8%)</t>
  </si>
  <si>
    <t xml:space="preserve">           779 (1.9%)</t>
  </si>
  <si>
    <t xml:space="preserve">        13,920 (22.9%)</t>
  </si>
  <si>
    <t xml:space="preserve">         9,374 (23.1%)</t>
  </si>
  <si>
    <t xml:space="preserve">        33,316 (54.7%)</t>
  </si>
  <si>
    <t xml:space="preserve">        21,966 (54.1%)</t>
  </si>
  <si>
    <t xml:space="preserve">           390 (0.6%)</t>
  </si>
  <si>
    <t xml:space="preserve">           249 (0.6%)</t>
  </si>
  <si>
    <t xml:space="preserve">         2,375 (3.9%)</t>
  </si>
  <si>
    <t xml:space="preserve">         1,605 (4.0%)</t>
  </si>
  <si>
    <t xml:space="preserve">        10,446 (17.2%)</t>
  </si>
  <si>
    <t xml:space="preserve">         6,977 (17.2%)</t>
  </si>
  <si>
    <t xml:space="preserve">        21,778 (35.8%)</t>
  </si>
  <si>
    <t xml:space="preserve">        14,220 (35.1%)</t>
  </si>
  <si>
    <t xml:space="preserve">         2,477 (4.1%)</t>
  </si>
  <si>
    <t xml:space="preserve">         1,598 (3.9%)</t>
  </si>
  <si>
    <t xml:space="preserve">         3,786 (6.2%)</t>
  </si>
  <si>
    <t xml:space="preserve">         2,448 (6.0%)</t>
  </si>
  <si>
    <t xml:space="preserve">         1,249 (2.1%)</t>
  </si>
  <si>
    <t xml:space="preserve">           795 (2.0%)</t>
  </si>
  <si>
    <t xml:space="preserve">         1,493 (2.5%)</t>
  </si>
  <si>
    <t xml:space="preserve">         1,007 (2.5%)</t>
  </si>
  <si>
    <t xml:space="preserve">        28,584 (47.0%)</t>
  </si>
  <si>
    <t xml:space="preserve">        18,922 (46.6%)</t>
  </si>
  <si>
    <t xml:space="preserve">        14,111 (23.2%)</t>
  </si>
  <si>
    <t xml:space="preserve">         9,478 (23.4%)</t>
  </si>
  <si>
    <t xml:space="preserve">        13,133 (21.6%)</t>
  </si>
  <si>
    <t xml:space="preserve">         8,729 (21.5%)</t>
  </si>
  <si>
    <t xml:space="preserve">         3,320 (5.5%)</t>
  </si>
  <si>
    <t xml:space="preserve">         2,262 (5.6%)</t>
  </si>
  <si>
    <t xml:space="preserve">         1,407 (2.3%)</t>
  </si>
  <si>
    <t xml:space="preserve">           941 (2.3%)</t>
  </si>
  <si>
    <t xml:space="preserve">           298 (0.5%)</t>
  </si>
  <si>
    <t xml:space="preserve">           238 (0.6%)</t>
  </si>
  <si>
    <t xml:space="preserve">        14,266 (23.4%)</t>
  </si>
  <si>
    <t xml:space="preserve">         9,429 (23.2%)</t>
  </si>
  <si>
    <t xml:space="preserve">        25,155 (41.3%)</t>
  </si>
  <si>
    <t xml:space="preserve">        16,759 (41.3%)</t>
  </si>
  <si>
    <t xml:space="preserve">        12,979 (21.3%)</t>
  </si>
  <si>
    <t xml:space="preserve">         8,616 (21.2%)</t>
  </si>
  <si>
    <t xml:space="preserve">         5,810 (9.5%)</t>
  </si>
  <si>
    <t xml:space="preserve">         3,878 (9.6%)</t>
  </si>
  <si>
    <t xml:space="preserve">         2,643 (4.3%)</t>
  </si>
  <si>
    <t xml:space="preserve">         1,888 (4.7%)</t>
  </si>
  <si>
    <t xml:space="preserve">        14,203 (23.3%)</t>
  </si>
  <si>
    <t xml:space="preserve">         9,399 (23.2%)</t>
  </si>
  <si>
    <t xml:space="preserve">        16,078 (26.4%)</t>
  </si>
  <si>
    <t xml:space="preserve">        10,749 (26.5%)</t>
  </si>
  <si>
    <t xml:space="preserve">        18,301 (30.1%)</t>
  </si>
  <si>
    <t xml:space="preserve">        12,261 (30.2%)</t>
  </si>
  <si>
    <t xml:space="preserve">         9,064 (14.9%)</t>
  </si>
  <si>
    <t xml:space="preserve">         5,988 (14.8%)</t>
  </si>
  <si>
    <t xml:space="preserve">         3,207 (5.3%)</t>
  </si>
  <si>
    <t xml:space="preserve">         2,173 (5.4%)</t>
  </si>
  <si>
    <t xml:space="preserve">        14,061 (23.1%)</t>
  </si>
  <si>
    <t xml:space="preserve">         9,312 (23.0%)</t>
  </si>
  <si>
    <t xml:space="preserve">        43,981 (72.3%)</t>
  </si>
  <si>
    <t xml:space="preserve">        29,409 (72.5%)</t>
  </si>
  <si>
    <t xml:space="preserve">         2,811 (4.6%)</t>
  </si>
  <si>
    <t xml:space="preserve">         1,849 (4.6%)</t>
  </si>
  <si>
    <t xml:space="preserve">        14,367 (23.6%)</t>
  </si>
  <si>
    <t xml:space="preserve">         9,516 (23.5%)</t>
  </si>
  <si>
    <t xml:space="preserve">        39,662 (65.2%)</t>
  </si>
  <si>
    <t xml:space="preserve">        26,511 (65.3%)</t>
  </si>
  <si>
    <t xml:space="preserve">         6,824 (11.2%)</t>
  </si>
  <si>
    <t xml:space="preserve">         4,543 (11.2%)</t>
  </si>
  <si>
    <t xml:space="preserve">        16,174 (26.6%)</t>
  </si>
  <si>
    <t xml:space="preserve">        10,772 (26.6%)</t>
  </si>
  <si>
    <t xml:space="preserve">        12,700 (20.9%)</t>
  </si>
  <si>
    <t xml:space="preserve">         8,587 (21.2%)</t>
  </si>
  <si>
    <t xml:space="preserve">        17,520 (28.8%)</t>
  </si>
  <si>
    <t xml:space="preserve">        11,688 (28.8%)</t>
  </si>
  <si>
    <t xml:space="preserve">         9,531 (15.7%)</t>
  </si>
  <si>
    <t xml:space="preserve">         6,148 (15.2%)</t>
  </si>
  <si>
    <t xml:space="preserve">         4,928 (8.1%)</t>
  </si>
  <si>
    <t xml:space="preserve">         3,375 (8.3%)</t>
  </si>
  <si>
    <t xml:space="preserve">        16,220 (26.7%)</t>
  </si>
  <si>
    <t xml:space="preserve">        10,788 (26.6%)</t>
  </si>
  <si>
    <t xml:space="preserve">        23,681 (38.9%)</t>
  </si>
  <si>
    <t xml:space="preserve">        15,887 (39.2%)</t>
  </si>
  <si>
    <t xml:space="preserve">        13,275 (21.8%)</t>
  </si>
  <si>
    <t xml:space="preserve">         8,777 (21.6%)</t>
  </si>
  <si>
    <t xml:space="preserve">         5,335 (8.8%)</t>
  </si>
  <si>
    <t xml:space="preserve">         3,580 (8.8%)</t>
  </si>
  <si>
    <t xml:space="preserve">         2,342 (3.8%)</t>
  </si>
  <si>
    <t xml:space="preserve">         1,538 (3.8%)</t>
  </si>
  <si>
    <t xml:space="preserve">        16,191 (26.6%)</t>
  </si>
  <si>
    <t xml:space="preserve">        10,784 (26.6%)</t>
  </si>
  <si>
    <t xml:space="preserve">        36,512 (60.0%)</t>
  </si>
  <si>
    <t xml:space="preserve">        24,399 (60.1%)</t>
  </si>
  <si>
    <t xml:space="preserve">         5,925 (9.7%)</t>
  </si>
  <si>
    <t xml:space="preserve">         3,902 (9.6%)</t>
  </si>
  <si>
    <t xml:space="preserve">         1,639 (2.7%)</t>
  </si>
  <si>
    <t xml:space="preserve">         1,063 (2.6%)</t>
  </si>
  <si>
    <t xml:space="preserve">           586 (1.0%)</t>
  </si>
  <si>
    <t xml:space="preserve">           422 (1.0%)</t>
  </si>
  <si>
    <t xml:space="preserve">        16,190 (26.6%)</t>
  </si>
  <si>
    <t xml:space="preserve">        10,787 (26.6%)</t>
  </si>
  <si>
    <t xml:space="preserve">        27,174 (44.7%)</t>
  </si>
  <si>
    <t xml:space="preserve">        17,986 (44.3%)</t>
  </si>
  <si>
    <t xml:space="preserve">        10,056 (16.5%)</t>
  </si>
  <si>
    <t xml:space="preserve">         6,691 (16.5%)</t>
  </si>
  <si>
    <t xml:space="preserve">         5,183 (8.5%)</t>
  </si>
  <si>
    <t xml:space="preserve">         3,508 (8.6%)</t>
  </si>
  <si>
    <t xml:space="preserve">         2,250 (3.7%)</t>
  </si>
  <si>
    <t xml:space="preserve">        16,186 (26.6%)</t>
  </si>
  <si>
    <t xml:space="preserve">        10,786 (26.6%)</t>
  </si>
  <si>
    <t xml:space="preserve">        21,666 (35.6%)</t>
  </si>
  <si>
    <t xml:space="preserve">        14,305 (35.3%)</t>
  </si>
  <si>
    <t xml:space="preserve">        14,648 (24.1%)</t>
  </si>
  <si>
    <t xml:space="preserve">         9,901 (24.4%)</t>
  </si>
  <si>
    <t xml:space="preserve">         3,840 (9.5%)</t>
  </si>
  <si>
    <t xml:space="preserve">         2,543 (4.2%)</t>
  </si>
  <si>
    <t xml:space="preserve">         1,738 (4.3%)</t>
  </si>
  <si>
    <t xml:space="preserve">        57,291 (94.1%)</t>
  </si>
  <si>
    <t xml:space="preserve">        38,115 (93.9%)</t>
  </si>
  <si>
    <t xml:space="preserve">         1,082 (1.8%)</t>
  </si>
  <si>
    <t xml:space="preserve">           797 (2.0%)</t>
  </si>
  <si>
    <t xml:space="preserve">         2,410 (4.0%)</t>
  </si>
  <si>
    <t xml:space="preserve">         1,609 (4.0%)</t>
  </si>
  <si>
    <t xml:space="preserve">            70 (0.1%)</t>
  </si>
  <si>
    <t xml:space="preserve">            49 (0.1%)</t>
  </si>
  <si>
    <t xml:space="preserve">           722 (1.2%)</t>
  </si>
  <si>
    <t xml:space="preserve">           471 (1.2%)</t>
  </si>
  <si>
    <t xml:space="preserve">        51,600 (84.8%)</t>
  </si>
  <si>
    <t xml:space="preserve">        34,309 (84.6%)</t>
  </si>
  <si>
    <t xml:space="preserve">         8,531 (14.0%)</t>
  </si>
  <si>
    <t xml:space="preserve">         5,790 (14.3%)</t>
  </si>
  <si>
    <t xml:space="preserve">           168 (0.3%)</t>
  </si>
  <si>
    <t xml:space="preserve">           123 (0.3%)</t>
  </si>
  <si>
    <t xml:space="preserve">         1,859 (3.1%)</t>
  </si>
  <si>
    <t xml:space="preserve">         1,323 (3.3%)</t>
  </si>
  <si>
    <t xml:space="preserve">           465 (0.8%)</t>
  </si>
  <si>
    <t xml:space="preserve">           312 (0.8%)</t>
  </si>
  <si>
    <t xml:space="preserve">        58,156 (95.6%)</t>
  </si>
  <si>
    <t xml:space="preserve">        38,760 (95.5%)</t>
  </si>
  <si>
    <t xml:space="preserve">         2,697 (4.4%)</t>
  </si>
  <si>
    <t xml:space="preserve">         1,810 (4.5%)</t>
  </si>
  <si>
    <t>Cohort A (analysis)
N=60,853</t>
  </si>
  <si>
    <t>Cohort B (validation)
N=40,570</t>
  </si>
  <si>
    <t xml:space="preserve">       64.35 ± 13.59</t>
  </si>
  <si>
    <t xml:space="preserve">       64.43 ± 13.53</t>
  </si>
  <si>
    <t xml:space="preserve">          66 (56-74)</t>
  </si>
  <si>
    <t xml:space="preserve">        23,873 (55.5%)</t>
  </si>
  <si>
    <t xml:space="preserve">        16,013 (55.8%)</t>
  </si>
  <si>
    <t xml:space="preserve">        19,179 (44.5%)</t>
  </si>
  <si>
    <t xml:space="preserve">        12,689 (44.2%)</t>
  </si>
  <si>
    <t xml:space="preserve">        10,086 (23.4%)</t>
  </si>
  <si>
    <t xml:space="preserve">         6,784 (23.6%)</t>
  </si>
  <si>
    <t xml:space="preserve">         5,048 (11.7%)</t>
  </si>
  <si>
    <t xml:space="preserve">         3,380 (11.8%)</t>
  </si>
  <si>
    <t xml:space="preserve">         3,980 (9.2%)</t>
  </si>
  <si>
    <t xml:space="preserve">         2,606 (9.1%)</t>
  </si>
  <si>
    <t xml:space="preserve">         2,066 (4.8%)</t>
  </si>
  <si>
    <t xml:space="preserve">         1,321 (4.6%)</t>
  </si>
  <si>
    <t xml:space="preserve">         5,893 (13.7%)</t>
  </si>
  <si>
    <t xml:space="preserve">         3,847 (13.4%)</t>
  </si>
  <si>
    <t xml:space="preserve">         2,920 (6.8%)</t>
  </si>
  <si>
    <t xml:space="preserve">         2,046 (7.1%)</t>
  </si>
  <si>
    <t xml:space="preserve">         3,461 (8.0%)</t>
  </si>
  <si>
    <t xml:space="preserve">         2,398 (8.4%)</t>
  </si>
  <si>
    <t xml:space="preserve">         1,998 (4.6%)</t>
  </si>
  <si>
    <t xml:space="preserve">         1,270 (4.4%)</t>
  </si>
  <si>
    <t xml:space="preserve">         1,783 (4.1%)</t>
  </si>
  <si>
    <t xml:space="preserve">         1,194 (4.2%)</t>
  </si>
  <si>
    <t xml:space="preserve">         5,817 (13.5%)</t>
  </si>
  <si>
    <t xml:space="preserve">         3,856 (13.4%)</t>
  </si>
  <si>
    <t xml:space="preserve">         9,651 (22.4%)</t>
  </si>
  <si>
    <t xml:space="preserve">         6,485 (22.6%)</t>
  </si>
  <si>
    <t xml:space="preserve">        11,302 (26.3%)</t>
  </si>
  <si>
    <t xml:space="preserve">         7,480 (26.1%)</t>
  </si>
  <si>
    <t xml:space="preserve">         7,767 (18.0%)</t>
  </si>
  <si>
    <t xml:space="preserve">         5,227 (18.2%)</t>
  </si>
  <si>
    <t xml:space="preserve">         3,992 (9.3%)</t>
  </si>
  <si>
    <t xml:space="preserve">         2,661 (9.3%)</t>
  </si>
  <si>
    <t xml:space="preserve">        10,340 (24.0%)</t>
  </si>
  <si>
    <t xml:space="preserve">         6,849 (23.9%)</t>
  </si>
  <si>
    <t xml:space="preserve">        40,769 (94.7%)</t>
  </si>
  <si>
    <t xml:space="preserve">        27,104 (94.4%)</t>
  </si>
  <si>
    <t xml:space="preserve">         2,283 (5.3%)</t>
  </si>
  <si>
    <t xml:space="preserve">         1,598 (5.6%)</t>
  </si>
  <si>
    <t xml:space="preserve">        35,754 (83.0%)</t>
  </si>
  <si>
    <t xml:space="preserve">        23,843 (83.1%)</t>
  </si>
  <si>
    <t xml:space="preserve">         7,298 (17.0%)</t>
  </si>
  <si>
    <t xml:space="preserve">         4,859 (16.9%)</t>
  </si>
  <si>
    <t xml:space="preserve">        40,367 (93.8%)</t>
  </si>
  <si>
    <t xml:space="preserve">        26,927 (93.8%)</t>
  </si>
  <si>
    <t xml:space="preserve">         2,685 (6.2%)</t>
  </si>
  <si>
    <t xml:space="preserve">         1,775 (6.2%)</t>
  </si>
  <si>
    <t xml:space="preserve">        21,127 (49.1%)</t>
  </si>
  <si>
    <t xml:space="preserve">        14,013 (48.8%)</t>
  </si>
  <si>
    <t xml:space="preserve">        21,925 (50.9%)</t>
  </si>
  <si>
    <t xml:space="preserve">        14,689 (51.2%)</t>
  </si>
  <si>
    <t xml:space="preserve">        23,268 (54.0%)</t>
  </si>
  <si>
    <t xml:space="preserve">        15,586 (54.3%)</t>
  </si>
  <si>
    <t xml:space="preserve">        19,784 (46.0%)</t>
  </si>
  <si>
    <t xml:space="preserve">        13,116 (45.7%)</t>
  </si>
  <si>
    <t xml:space="preserve">        14,935 (34.7%)</t>
  </si>
  <si>
    <t xml:space="preserve">         9,902 (34.5%)</t>
  </si>
  <si>
    <t xml:space="preserve">        28,117 (65.3%)</t>
  </si>
  <si>
    <t xml:space="preserve">        18,800 (65.5%)</t>
  </si>
  <si>
    <t xml:space="preserve">        34,448 (80.0%)</t>
  </si>
  <si>
    <t xml:space="preserve">        22,990 (80.1%)</t>
  </si>
  <si>
    <t xml:space="preserve">         5,601 (13.0%)</t>
  </si>
  <si>
    <t xml:space="preserve">         3,724 (13.0%)</t>
  </si>
  <si>
    <t xml:space="preserve">           135 (0.3%)</t>
  </si>
  <si>
    <t xml:space="preserve">            84 (0.3%)</t>
  </si>
  <si>
    <t xml:space="preserve">         3,356 (7.8%)</t>
  </si>
  <si>
    <t xml:space="preserve">         2,264 (7.9%)</t>
  </si>
  <si>
    <t xml:space="preserve">         5,788 (13.4%)</t>
  </si>
  <si>
    <t xml:space="preserve">         3,904 (13.6%)</t>
  </si>
  <si>
    <t xml:space="preserve">         3,105 (7.2%)</t>
  </si>
  <si>
    <t xml:space="preserve">         2,073 (7.2%)</t>
  </si>
  <si>
    <t xml:space="preserve">         4,305 (10.0%)</t>
  </si>
  <si>
    <t xml:space="preserve">         2,772 (9.7%)</t>
  </si>
  <si>
    <t xml:space="preserve">         5,566 (12.9%)</t>
  </si>
  <si>
    <t xml:space="preserve">         3,768 (13.1%)</t>
  </si>
  <si>
    <t xml:space="preserve">         1,038 (2.4%)</t>
  </si>
  <si>
    <t xml:space="preserve">           635 (2.2%)</t>
  </si>
  <si>
    <t xml:space="preserve">        10,141 (23.6%)</t>
  </si>
  <si>
    <t xml:space="preserve">         6,854 (23.9%)</t>
  </si>
  <si>
    <t xml:space="preserve">        23,911 (55.5%)</t>
  </si>
  <si>
    <t xml:space="preserve">        16,012 (55.8%)</t>
  </si>
  <si>
    <t xml:space="preserve">           293 (0.7%)</t>
  </si>
  <si>
    <t xml:space="preserve">           204 (0.7%)</t>
  </si>
  <si>
    <t xml:space="preserve">         1,721 (4.0%)</t>
  </si>
  <si>
    <t xml:space="preserve">         1,127 (3.9%)</t>
  </si>
  <si>
    <t xml:space="preserve">         7,552 (17.5%)</t>
  </si>
  <si>
    <t xml:space="preserve">         5,017 (17.5%)</t>
  </si>
  <si>
    <t xml:space="preserve">        16,214 (37.7%)</t>
  </si>
  <si>
    <t xml:space="preserve">        10,640 (37.1%)</t>
  </si>
  <si>
    <t xml:space="preserve">         1,927 (4.5%)</t>
  </si>
  <si>
    <t xml:space="preserve">         1,374 (4.8%)</t>
  </si>
  <si>
    <t xml:space="preserve">         2,932 (6.8%)</t>
  </si>
  <si>
    <t xml:space="preserve">         2,027 (7.1%)</t>
  </si>
  <si>
    <t xml:space="preserve">           937 (2.2%)</t>
  </si>
  <si>
    <t xml:space="preserve">           591 (2.1%)</t>
  </si>
  <si>
    <t xml:space="preserve">         1,170 (2.7%)</t>
  </si>
  <si>
    <t xml:space="preserve">           762 (2.7%)</t>
  </si>
  <si>
    <t xml:space="preserve">        21,791 (50.6%)</t>
  </si>
  <si>
    <t xml:space="preserve">        14,526 (50.6%)</t>
  </si>
  <si>
    <t xml:space="preserve">        10,338 (24.0%)</t>
  </si>
  <si>
    <t xml:space="preserve">         6,913 (24.1%)</t>
  </si>
  <si>
    <t xml:space="preserve">         7,733 (18.0%)</t>
  </si>
  <si>
    <t xml:space="preserve">         5,196 (18.1%)</t>
  </si>
  <si>
    <t xml:space="preserve">         2,071 (4.8%)</t>
  </si>
  <si>
    <t xml:space="preserve">         1,335 (4.7%)</t>
  </si>
  <si>
    <t xml:space="preserve">           895 (2.1%)</t>
  </si>
  <si>
    <t xml:space="preserve">           590 (2.1%)</t>
  </si>
  <si>
    <t xml:space="preserve">           224 (0.5%)</t>
  </si>
  <si>
    <t xml:space="preserve">           142 (0.5%)</t>
  </si>
  <si>
    <t xml:space="preserve">        13,429 (31.2%)</t>
  </si>
  <si>
    <t xml:space="preserve">         9,037 (31.5%)</t>
  </si>
  <si>
    <t xml:space="preserve">        16,653 (38.7%)</t>
  </si>
  <si>
    <t xml:space="preserve">        10,898 (38.0%)</t>
  </si>
  <si>
    <t xml:space="preserve">         7,753 (18.0%)</t>
  </si>
  <si>
    <t xml:space="preserve">         5,213 (18.2%)</t>
  </si>
  <si>
    <t xml:space="preserve">         3,573 (8.3%)</t>
  </si>
  <si>
    <t xml:space="preserve">         2,396 (8.3%)</t>
  </si>
  <si>
    <t xml:space="preserve">         1,644 (3.8%)</t>
  </si>
  <si>
    <t xml:space="preserve">         1,158 (4.0%)</t>
  </si>
  <si>
    <t xml:space="preserve">        13,390 (31.1%)</t>
  </si>
  <si>
    <t xml:space="preserve">         9,011 (31.4%)</t>
  </si>
  <si>
    <t xml:space="preserve">        10,809 (25.1%)</t>
  </si>
  <si>
    <t xml:space="preserve">         7,092 (24.7%)</t>
  </si>
  <si>
    <t xml:space="preserve">        11,418 (26.5%)</t>
  </si>
  <si>
    <t xml:space="preserve">         7,695 (26.8%)</t>
  </si>
  <si>
    <t xml:space="preserve">         5,491 (12.8%)</t>
  </si>
  <si>
    <t xml:space="preserve">         3,586 (12.5%)</t>
  </si>
  <si>
    <t xml:space="preserve">         1,944 (4.5%)</t>
  </si>
  <si>
    <t xml:space="preserve">         1,318 (4.6%)</t>
  </si>
  <si>
    <t xml:space="preserve">        13,286 (30.9%)</t>
  </si>
  <si>
    <t xml:space="preserve">         8,944 (31.2%)</t>
  </si>
  <si>
    <t xml:space="preserve">        27,895 (64.8%)</t>
  </si>
  <si>
    <t xml:space="preserve">        18,587 (64.8%)</t>
  </si>
  <si>
    <t xml:space="preserve">         1,871 (4.3%)</t>
  </si>
  <si>
    <t xml:space="preserve">         1,171 (4.1%)</t>
  </si>
  <si>
    <t xml:space="preserve">        13,531 (31.4%)</t>
  </si>
  <si>
    <t xml:space="preserve">         9,089 (31.7%)</t>
  </si>
  <si>
    <t xml:space="preserve">        25,207 (58.6%)</t>
  </si>
  <si>
    <t xml:space="preserve">        16,828 (58.6%)</t>
  </si>
  <si>
    <t xml:space="preserve">         4,314 (10.0%)</t>
  </si>
  <si>
    <t xml:space="preserve">         2,785 (9.7%)</t>
  </si>
  <si>
    <t xml:space="preserve">        14,887 (34.6%)</t>
  </si>
  <si>
    <t xml:space="preserve">         9,964 (34.7%)</t>
  </si>
  <si>
    <t xml:space="preserve">         8,660 (20.1%)</t>
  </si>
  <si>
    <t xml:space="preserve">         5,791 (20.2%)</t>
  </si>
  <si>
    <t xml:space="preserve">        10,830 (25.2%)</t>
  </si>
  <si>
    <t xml:space="preserve">         7,228 (25.2%)</t>
  </si>
  <si>
    <t xml:space="preserve">         5,752 (13.4%)</t>
  </si>
  <si>
    <t xml:space="preserve">         3,773 (13.1%)</t>
  </si>
  <si>
    <t xml:space="preserve">         2,923 (6.8%)</t>
  </si>
  <si>
    <t xml:space="preserve">         1,946 (6.8%)</t>
  </si>
  <si>
    <t xml:space="preserve">        14,904 (34.6%)</t>
  </si>
  <si>
    <t xml:space="preserve">         9,976 (34.8%)</t>
  </si>
  <si>
    <t xml:space="preserve">        15,212 (35.3%)</t>
  </si>
  <si>
    <t xml:space="preserve">        10,090 (35.2%)</t>
  </si>
  <si>
    <t xml:space="preserve">         8,218 (19.1%)</t>
  </si>
  <si>
    <t xml:space="preserve">         5,558 (19.4%)</t>
  </si>
  <si>
    <t xml:space="preserve">         3,344 (7.8%)</t>
  </si>
  <si>
    <t xml:space="preserve">         2,118 (7.4%)</t>
  </si>
  <si>
    <t xml:space="preserve">         1,374 (3.2%)</t>
  </si>
  <si>
    <t xml:space="preserve">           960 (3.3%)</t>
  </si>
  <si>
    <t xml:space="preserve">        14,906 (34.6%)</t>
  </si>
  <si>
    <t xml:space="preserve">         9,981 (34.8%)</t>
  </si>
  <si>
    <t xml:space="preserve">        23,219 (53.9%)</t>
  </si>
  <si>
    <t xml:space="preserve">        15,442 (53.8%)</t>
  </si>
  <si>
    <t xml:space="preserve">         3,630 (8.4%)</t>
  </si>
  <si>
    <t xml:space="preserve">         2,429 (8.5%)</t>
  </si>
  <si>
    <t xml:space="preserve">           958 (2.2%)</t>
  </si>
  <si>
    <t xml:space="preserve">           618 (2.2%)</t>
  </si>
  <si>
    <t xml:space="preserve">           339 (0.8%)</t>
  </si>
  <si>
    <t xml:space="preserve">           232 (0.8%)</t>
  </si>
  <si>
    <t xml:space="preserve">        14,893 (34.6%)</t>
  </si>
  <si>
    <t xml:space="preserve">         9,971 (34.7%)</t>
  </si>
  <si>
    <t xml:space="preserve">        18,008 (41.8%)</t>
  </si>
  <si>
    <t xml:space="preserve">        12,024 (41.9%)</t>
  </si>
  <si>
    <t xml:space="preserve">         5,923 (13.8%)</t>
  </si>
  <si>
    <t xml:space="preserve">         3,888 (13.5%)</t>
  </si>
  <si>
    <t xml:space="preserve">         2,973 (6.9%)</t>
  </si>
  <si>
    <t xml:space="preserve">         2,011 (7.0%)</t>
  </si>
  <si>
    <t xml:space="preserve">         1,255 (2.9%)</t>
  </si>
  <si>
    <t xml:space="preserve">           808 (2.8%)</t>
  </si>
  <si>
    <t xml:space="preserve">        14,903 (34.6%)</t>
  </si>
  <si>
    <t xml:space="preserve">         9,972 (34.7%)</t>
  </si>
  <si>
    <t xml:space="preserve">        13,942 (32.4%)</t>
  </si>
  <si>
    <t xml:space="preserve">         9,252 (32.2%)</t>
  </si>
  <si>
    <t xml:space="preserve">         9,214 (21.4%)</t>
  </si>
  <si>
    <t xml:space="preserve">         6,131 (21.4%)</t>
  </si>
  <si>
    <t xml:space="preserve">         3,422 (7.9%)</t>
  </si>
  <si>
    <t xml:space="preserve">         2,327 (8.1%)</t>
  </si>
  <si>
    <t xml:space="preserve">         1,571 (3.6%)</t>
  </si>
  <si>
    <t xml:space="preserve">         1,020 (3.6%)</t>
  </si>
  <si>
    <t xml:space="preserve">        40,922 (95.1%)</t>
  </si>
  <si>
    <t xml:space="preserve">        27,343 (95.3%)</t>
  </si>
  <si>
    <t xml:space="preserve">           685 (1.6%)</t>
  </si>
  <si>
    <t xml:space="preserve">           459 (1.6%)</t>
  </si>
  <si>
    <t xml:space="preserve">         1,395 (3.2%)</t>
  </si>
  <si>
    <t xml:space="preserve">           871 (3.0%)</t>
  </si>
  <si>
    <t xml:space="preserve">            50 (0.1%)</t>
  </si>
  <si>
    <t xml:space="preserve">            29 (0.1%)</t>
  </si>
  <si>
    <t xml:space="preserve">           578 (1.3%)</t>
  </si>
  <si>
    <t xml:space="preserve">           401 (1.4%)</t>
  </si>
  <si>
    <t xml:space="preserve">        36,652 (85.1%)</t>
  </si>
  <si>
    <t xml:space="preserve">        24,407 (85.0%)</t>
  </si>
  <si>
    <t xml:space="preserve">         5,822 (13.5%)</t>
  </si>
  <si>
    <t xml:space="preserve">         3,894 (13.6%)</t>
  </si>
  <si>
    <t xml:space="preserve">           107 (0.2%)</t>
  </si>
  <si>
    <t xml:space="preserve">            54 (0.2%)</t>
  </si>
  <si>
    <t xml:space="preserve">         1,088 (2.5%)</t>
  </si>
  <si>
    <t xml:space="preserve">           717 (2.5%)</t>
  </si>
  <si>
    <t xml:space="preserve">           310 (0.7%)</t>
  </si>
  <si>
    <t xml:space="preserve">           237 (0.8%)</t>
  </si>
  <si>
    <t xml:space="preserve">        41,619 (96.7%)</t>
  </si>
  <si>
    <t xml:space="preserve">        27,752 (96.7%)</t>
  </si>
  <si>
    <t xml:space="preserve">         1,433 (3.3%)</t>
  </si>
  <si>
    <t xml:space="preserve">           950 (3.3%)</t>
  </si>
  <si>
    <t>Cohort A (analysis)
N=40,052</t>
  </si>
  <si>
    <t>Cohort B (validation)
N=28,702</t>
  </si>
  <si>
    <t xml:space="preserve">       65.07 ± 13.51</t>
  </si>
  <si>
    <t xml:space="preserve">       65.10 ± 13.43</t>
  </si>
  <si>
    <t xml:space="preserve">        16,353 (54.8%)</t>
  </si>
  <si>
    <t xml:space="preserve">        10,920 (54.9%)</t>
  </si>
  <si>
    <t xml:space="preserve">        13,492 (45.2%)</t>
  </si>
  <si>
    <t xml:space="preserve">         8,978 (45.1%)</t>
  </si>
  <si>
    <t xml:space="preserve">         7,023 (23.5%)</t>
  </si>
  <si>
    <t xml:space="preserve">         4,725 (23.7%)</t>
  </si>
  <si>
    <t xml:space="preserve">         3,490 (11.7%)</t>
  </si>
  <si>
    <t xml:space="preserve">         2,367 (11.9%)</t>
  </si>
  <si>
    <t xml:space="preserve">         2,621 (8.8%)</t>
  </si>
  <si>
    <t xml:space="preserve">         1,727 (8.7%)</t>
  </si>
  <si>
    <t xml:space="preserve">         1,348 (4.5%)</t>
  </si>
  <si>
    <t xml:space="preserve">           938 (4.7%)</t>
  </si>
  <si>
    <t xml:space="preserve">         4,146 (13.9%)</t>
  </si>
  <si>
    <t xml:space="preserve">         2,841 (14.3%)</t>
  </si>
  <si>
    <t xml:space="preserve">         1,737 (5.8%)</t>
  </si>
  <si>
    <t xml:space="preserve">         1,183 (5.9%)</t>
  </si>
  <si>
    <t xml:space="preserve">         2,473 (8.3%)</t>
  </si>
  <si>
    <t xml:space="preserve">         1,550 (7.8%)</t>
  </si>
  <si>
    <t xml:space="preserve">         1,180 (4.0%)</t>
  </si>
  <si>
    <t xml:space="preserve">           807 (4.1%)</t>
  </si>
  <si>
    <t xml:space="preserve">         1,238 (4.1%)</t>
  </si>
  <si>
    <t xml:space="preserve">           799 (4.0%)</t>
  </si>
  <si>
    <t xml:space="preserve">         4,589 (15.4%)</t>
  </si>
  <si>
    <t xml:space="preserve">         2,961 (14.9%)</t>
  </si>
  <si>
    <t xml:space="preserve">         6,935 (23.2%)</t>
  </si>
  <si>
    <t xml:space="preserve">         4,531 (22.8%)</t>
  </si>
  <si>
    <t xml:space="preserve">         8,255 (27.7%)</t>
  </si>
  <si>
    <t xml:space="preserve">         5,503 (27.7%)</t>
  </si>
  <si>
    <t xml:space="preserve">         5,213 (17.5%)</t>
  </si>
  <si>
    <t xml:space="preserve">         3,516 (17.7%)</t>
  </si>
  <si>
    <t xml:space="preserve">         2,346 (7.9%)</t>
  </si>
  <si>
    <t xml:space="preserve">         1,557 (7.8%)</t>
  </si>
  <si>
    <t xml:space="preserve">         7,096 (23.8%)</t>
  </si>
  <si>
    <t xml:space="preserve">         4,791 (24.1%)</t>
  </si>
  <si>
    <t xml:space="preserve">        28,329 (94.9%)</t>
  </si>
  <si>
    <t xml:space="preserve">        18,878 (94.9%)</t>
  </si>
  <si>
    <t xml:space="preserve">         1,516 (5.1%)</t>
  </si>
  <si>
    <t xml:space="preserve">         1,020 (5.1%)</t>
  </si>
  <si>
    <t xml:space="preserve">        25,334 (84.9%)</t>
  </si>
  <si>
    <t xml:space="preserve">        16,879 (84.8%)</t>
  </si>
  <si>
    <t xml:space="preserve">         4,511 (15.1%)</t>
  </si>
  <si>
    <t xml:space="preserve">         3,019 (15.2%)</t>
  </si>
  <si>
    <t xml:space="preserve">        28,080 (94.1%)</t>
  </si>
  <si>
    <t xml:space="preserve">        18,767 (94.3%)</t>
  </si>
  <si>
    <t xml:space="preserve">         1,765 (5.9%)</t>
  </si>
  <si>
    <t xml:space="preserve">         1,131 (5.7%)</t>
  </si>
  <si>
    <t xml:space="preserve">        14,260 (47.8%)</t>
  </si>
  <si>
    <t xml:space="preserve">         9,401 (47.2%)</t>
  </si>
  <si>
    <t xml:space="preserve">        15,585 (52.2%)</t>
  </si>
  <si>
    <t xml:space="preserve">        10,497 (52.8%)</t>
  </si>
  <si>
    <t xml:space="preserve">        16,358 (54.8%)</t>
  </si>
  <si>
    <t xml:space="preserve">        10,641 (53.5%)</t>
  </si>
  <si>
    <t xml:space="preserve">        13,487 (45.2%)</t>
  </si>
  <si>
    <t xml:space="preserve">         9,257 (46.5%)</t>
  </si>
  <si>
    <t xml:space="preserve">         9,378 (31.4%)</t>
  </si>
  <si>
    <t xml:space="preserve">         6,373 (32.0%)</t>
  </si>
  <si>
    <t xml:space="preserve">        20,467 (68.6%)</t>
  </si>
  <si>
    <t xml:space="preserve">        13,525 (68.0%)</t>
  </si>
  <si>
    <t xml:space="preserve">        23,904 (80.1%)</t>
  </si>
  <si>
    <t xml:space="preserve">        15,980 (80.3%)</t>
  </si>
  <si>
    <t xml:space="preserve">         3,816 (12.8%)</t>
  </si>
  <si>
    <t xml:space="preserve">         2,540 (12.8%)</t>
  </si>
  <si>
    <t xml:space="preserve">            93 (0.3%)</t>
  </si>
  <si>
    <t xml:space="preserve">            66 (0.3%)</t>
  </si>
  <si>
    <t xml:space="preserve">         2,501 (8.4%)</t>
  </si>
  <si>
    <t xml:space="preserve">         1,704 (8.6%)</t>
  </si>
  <si>
    <t xml:space="preserve">         4,074 (13.7%)</t>
  </si>
  <si>
    <t xml:space="preserve">         2,724 (13.7%)</t>
  </si>
  <si>
    <t xml:space="preserve">         2,198 (7.4%)</t>
  </si>
  <si>
    <t xml:space="preserve">         1,622 (8.2%)</t>
  </si>
  <si>
    <t xml:space="preserve">         3,006 (10.1%)</t>
  </si>
  <si>
    <t xml:space="preserve">         2,032 (10.2%)</t>
  </si>
  <si>
    <t xml:space="preserve">         4,127 (13.8%)</t>
  </si>
  <si>
    <t xml:space="preserve">         2,838 (14.3%)</t>
  </si>
  <si>
    <t xml:space="preserve">           843 (2.8%)</t>
  </si>
  <si>
    <t xml:space="preserve">           535 (2.7%)</t>
  </si>
  <si>
    <t xml:space="preserve">         7,230 (24.2%)</t>
  </si>
  <si>
    <t xml:space="preserve">         4,848 (24.4%)</t>
  </si>
  <si>
    <t xml:space="preserve">        16,987 (56.9%)</t>
  </si>
  <si>
    <t xml:space="preserve">        11,329 (56.9%)</t>
  </si>
  <si>
    <t xml:space="preserve">           223 (0.7%)</t>
  </si>
  <si>
    <t xml:space="preserve">           134 (0.7%)</t>
  </si>
  <si>
    <t xml:space="preserve">         1,190 (4.0%)</t>
  </si>
  <si>
    <t xml:space="preserve">           751 (3.8%)</t>
  </si>
  <si>
    <t xml:space="preserve">         4,384 (14.7%)</t>
  </si>
  <si>
    <t xml:space="preserve">         2,851 (14.3%)</t>
  </si>
  <si>
    <t xml:space="preserve">        11,748 (39.4%)</t>
  </si>
  <si>
    <t xml:space="preserve">         7,869 (39.5%)</t>
  </si>
  <si>
    <t xml:space="preserve">         1,477 (4.9%)</t>
  </si>
  <si>
    <t xml:space="preserve">           998 (5.0%)</t>
  </si>
  <si>
    <t xml:space="preserve">         2,191 (7.3%)</t>
  </si>
  <si>
    <t xml:space="preserve">         1,516 (7.6%)</t>
  </si>
  <si>
    <t xml:space="preserve">           670 (2.2%)</t>
  </si>
  <si>
    <t xml:space="preserve">           448 (2.3%)</t>
  </si>
  <si>
    <t xml:space="preserve">           858 (2.9%)</t>
  </si>
  <si>
    <t xml:space="preserve">           568 (2.9%)</t>
  </si>
  <si>
    <t xml:space="preserve">        15,082 (50.5%)</t>
  </si>
  <si>
    <t xml:space="preserve">        10,058 (50.5%)</t>
  </si>
  <si>
    <t xml:space="preserve">         7,521 (25.2%)</t>
  </si>
  <si>
    <t xml:space="preserve">         4,958 (24.9%)</t>
  </si>
  <si>
    <t xml:space="preserve">         5,090 (17.1%)</t>
  </si>
  <si>
    <t xml:space="preserve">         3,368 (16.9%)</t>
  </si>
  <si>
    <t xml:space="preserve">         1,355 (4.5%)</t>
  </si>
  <si>
    <t xml:space="preserve">           980 (4.9%)</t>
  </si>
  <si>
    <t xml:space="preserve">           647 (2.2%)</t>
  </si>
  <si>
    <t xml:space="preserve">           423 (2.1%)</t>
  </si>
  <si>
    <t xml:space="preserve">           150 (0.5%)</t>
  </si>
  <si>
    <t xml:space="preserve">           111 (0.6%)</t>
  </si>
  <si>
    <t xml:space="preserve">        10,793 (36.2%)</t>
  </si>
  <si>
    <t xml:space="preserve">         7,178 (36.1%)</t>
  </si>
  <si>
    <t xml:space="preserve">        10,599 (35.5%)</t>
  </si>
  <si>
    <t xml:space="preserve">         7,136 (35.9%)</t>
  </si>
  <si>
    <t xml:space="preserve">         4,966 (16.6%)</t>
  </si>
  <si>
    <t xml:space="preserve">         3,310 (16.6%)</t>
  </si>
  <si>
    <t xml:space="preserve">         2,333 (7.8%)</t>
  </si>
  <si>
    <t xml:space="preserve">         1,514 (7.6%)</t>
  </si>
  <si>
    <t xml:space="preserve">         1,154 (3.9%)</t>
  </si>
  <si>
    <t xml:space="preserve">           760 (3.8%)</t>
  </si>
  <si>
    <t xml:space="preserve">        10,782 (36.1%)</t>
  </si>
  <si>
    <t xml:space="preserve">         7,170 (36.0%)</t>
  </si>
  <si>
    <t xml:space="preserve">         6,943 (23.3%)</t>
  </si>
  <si>
    <t xml:space="preserve">         4,570 (23.0%)</t>
  </si>
  <si>
    <t xml:space="preserve">         7,449 (25.0%)</t>
  </si>
  <si>
    <t xml:space="preserve">         5,022 (25.2%)</t>
  </si>
  <si>
    <t xml:space="preserve">         3,499 (11.7%)</t>
  </si>
  <si>
    <t xml:space="preserve">         2,325 (11.7%)</t>
  </si>
  <si>
    <t xml:space="preserve">         1,172 (3.9%)</t>
  </si>
  <si>
    <t xml:space="preserve">           811 (4.1%)</t>
  </si>
  <si>
    <t xml:space="preserve">        10,683 (35.8%)</t>
  </si>
  <si>
    <t xml:space="preserve">         7,094 (35.7%)</t>
  </si>
  <si>
    <t xml:space="preserve">        17,944 (60.1%)</t>
  </si>
  <si>
    <t xml:space="preserve">        11,982 (60.2%)</t>
  </si>
  <si>
    <t xml:space="preserve">         1,218 (4.1%)</t>
  </si>
  <si>
    <t xml:space="preserve">           822 (4.1%)</t>
  </si>
  <si>
    <t xml:space="preserve">        10,859 (36.4%)</t>
  </si>
  <si>
    <t xml:space="preserve">         7,219 (36.3%)</t>
  </si>
  <si>
    <t xml:space="preserve">        16,193 (54.3%)</t>
  </si>
  <si>
    <t xml:space="preserve">        10,861 (54.6%)</t>
  </si>
  <si>
    <t xml:space="preserve">         2,793 (9.4%)</t>
  </si>
  <si>
    <t xml:space="preserve">         1,818 (9.1%)</t>
  </si>
  <si>
    <t xml:space="preserve">        11,872 (39.8%)</t>
  </si>
  <si>
    <t xml:space="preserve">         7,909 (39.7%)</t>
  </si>
  <si>
    <t xml:space="preserve">         5,537 (18.6%)</t>
  </si>
  <si>
    <t xml:space="preserve">         3,681 (18.5%)</t>
  </si>
  <si>
    <t xml:space="preserve">         6,984 (23.4%)</t>
  </si>
  <si>
    <t xml:space="preserve">         4,672 (23.5%)</t>
  </si>
  <si>
    <t xml:space="preserve">         3,582 (12.0%)</t>
  </si>
  <si>
    <t xml:space="preserve">         2,383 (12.0%)</t>
  </si>
  <si>
    <t xml:space="preserve">         1,870 (6.3%)</t>
  </si>
  <si>
    <t xml:space="preserve">         1,253 (6.3%)</t>
  </si>
  <si>
    <t xml:space="preserve">        11,875 (39.8%)</t>
  </si>
  <si>
    <t xml:space="preserve">         7,919 (39.8%)</t>
  </si>
  <si>
    <t xml:space="preserve">         9,637 (32.3%)</t>
  </si>
  <si>
    <t xml:space="preserve">         6,396 (32.1%)</t>
  </si>
  <si>
    <t xml:space="preserve">         5,324 (17.8%)</t>
  </si>
  <si>
    <t xml:space="preserve">         3,624 (18.2%)</t>
  </si>
  <si>
    <t xml:space="preserve">         2,099 (7.0%)</t>
  </si>
  <si>
    <t xml:space="preserve">         1,386 (7.0%)</t>
  </si>
  <si>
    <t xml:space="preserve">           910 (3.0%)</t>
  </si>
  <si>
    <t xml:space="preserve">           573 (2.9%)</t>
  </si>
  <si>
    <t xml:space="preserve">        11,873 (39.8%)</t>
  </si>
  <si>
    <t xml:space="preserve">         7,916 (39.8%)</t>
  </si>
  <si>
    <t xml:space="preserve">        14,778 (49.5%)</t>
  </si>
  <si>
    <t xml:space="preserve">         9,853 (49.5%)</t>
  </si>
  <si>
    <t xml:space="preserve">         2,366 (7.9%)</t>
  </si>
  <si>
    <t xml:space="preserve">         1,588 (8.0%)</t>
  </si>
  <si>
    <t xml:space="preserve">           596 (2.0%)</t>
  </si>
  <si>
    <t xml:space="preserve">           388 (1.9%)</t>
  </si>
  <si>
    <t xml:space="preserve">           153 (0.8%)</t>
  </si>
  <si>
    <t xml:space="preserve">        11,868 (39.8%)</t>
  </si>
  <si>
    <t xml:space="preserve">         7,925 (39.8%)</t>
  </si>
  <si>
    <t xml:space="preserve">        11,762 (39.4%)</t>
  </si>
  <si>
    <t xml:space="preserve">         7,900 (39.7%)</t>
  </si>
  <si>
    <t xml:space="preserve">         3,613 (12.1%)</t>
  </si>
  <si>
    <t xml:space="preserve">         2,378 (12.0%)</t>
  </si>
  <si>
    <t xml:space="preserve">         1,841 (6.2%)</t>
  </si>
  <si>
    <t xml:space="preserve">         1,184 (6.0%)</t>
  </si>
  <si>
    <t xml:space="preserve">           761 (2.5%)</t>
  </si>
  <si>
    <t xml:space="preserve">           511 (2.6%)</t>
  </si>
  <si>
    <t xml:space="preserve">        11,876 (39.8%)</t>
  </si>
  <si>
    <t xml:space="preserve">         7,923 (39.8%)</t>
  </si>
  <si>
    <t xml:space="preserve">         8,928 (29.9%)</t>
  </si>
  <si>
    <t xml:space="preserve">         6,009 (30.2%)</t>
  </si>
  <si>
    <t xml:space="preserve">         5,862 (19.6%)</t>
  </si>
  <si>
    <t xml:space="preserve">         3,889 (19.5%)</t>
  </si>
  <si>
    <t xml:space="preserve">         2,151 (7.2%)</t>
  </si>
  <si>
    <t xml:space="preserve">         1,440 (7.2%)</t>
  </si>
  <si>
    <t xml:space="preserve">         1,028 (3.4%)</t>
  </si>
  <si>
    <t xml:space="preserve">           637 (3.2%)</t>
  </si>
  <si>
    <t xml:space="preserve">        28,514 (95.5%)</t>
  </si>
  <si>
    <t xml:space="preserve">        18,996 (95.5%)</t>
  </si>
  <si>
    <t xml:space="preserve">           473 (1.6%)</t>
  </si>
  <si>
    <t xml:space="preserve">           327 (1.6%)</t>
  </si>
  <si>
    <t xml:space="preserve">           833 (2.8%)</t>
  </si>
  <si>
    <t xml:space="preserve">           556 (2.8%)</t>
  </si>
  <si>
    <t xml:space="preserve">            25 (0.1%)</t>
  </si>
  <si>
    <t xml:space="preserve">            19 (0.1%)</t>
  </si>
  <si>
    <t xml:space="preserve">           488 (1.6%)</t>
  </si>
  <si>
    <t xml:space="preserve">           330 (1.7%)</t>
  </si>
  <si>
    <t xml:space="preserve">        25,587 (85.7%)</t>
  </si>
  <si>
    <t xml:space="preserve">        16,975 (85.3%)</t>
  </si>
  <si>
    <t xml:space="preserve">         3,770 (12.6%)</t>
  </si>
  <si>
    <t xml:space="preserve">         2,593 (13.0%)</t>
  </si>
  <si>
    <t xml:space="preserve">            46 (0.2%)</t>
  </si>
  <si>
    <t xml:space="preserve">           676 (2.3%)</t>
  </si>
  <si>
    <t xml:space="preserve">           437 (2.2%)</t>
  </si>
  <si>
    <t xml:space="preserve">           243 (0.8%)</t>
  </si>
  <si>
    <t xml:space="preserve">           171 (0.9%)</t>
  </si>
  <si>
    <t xml:space="preserve">        29,014 (97.2%)</t>
  </si>
  <si>
    <t xml:space="preserve">        19,321 (97.1%)</t>
  </si>
  <si>
    <t xml:space="preserve">           831 (2.8%)</t>
  </si>
  <si>
    <t xml:space="preserve">           577 (2.9%)</t>
  </si>
  <si>
    <t>Cohort A (analysis)
N=28,845</t>
  </si>
  <si>
    <t>Cohort B (validation)
N=19,898</t>
  </si>
  <si>
    <t xml:space="preserve">       65.90 ± 13.33</t>
  </si>
  <si>
    <t xml:space="preserve">       65.63 ± 13.48</t>
  </si>
  <si>
    <t xml:space="preserve">        10,921 (53.9%)</t>
  </si>
  <si>
    <t xml:space="preserve">         7,357 (54.4%)</t>
  </si>
  <si>
    <t xml:space="preserve">         9,351 (46.1%)</t>
  </si>
  <si>
    <t xml:space="preserve">         6,158 (45.6%)</t>
  </si>
  <si>
    <t xml:space="preserve">         4,848 (23.9%)</t>
  </si>
  <si>
    <t xml:space="preserve">         3,176 (23.5%)</t>
  </si>
  <si>
    <t xml:space="preserve">         2,225 (11.0%)</t>
  </si>
  <si>
    <t xml:space="preserve">         1,488 (11.0%)</t>
  </si>
  <si>
    <t xml:space="preserve">         1,678 (8.3%)</t>
  </si>
  <si>
    <t xml:space="preserve">         1,115 (8.3%)</t>
  </si>
  <si>
    <t xml:space="preserve">           877 (4.3%)</t>
  </si>
  <si>
    <t xml:space="preserve">           574 (4.2%)</t>
  </si>
  <si>
    <t xml:space="preserve">         2,848 (14.0%)</t>
  </si>
  <si>
    <t xml:space="preserve">         1,986 (14.7%)</t>
  </si>
  <si>
    <t xml:space="preserve">         1,000 (4.9%)</t>
  </si>
  <si>
    <t xml:space="preserve">           706 (5.2%)</t>
  </si>
  <si>
    <t xml:space="preserve">         1,671 (8.2%)</t>
  </si>
  <si>
    <t xml:space="preserve">         1,138 (8.4%)</t>
  </si>
  <si>
    <t xml:space="preserve">           736 (3.6%)</t>
  </si>
  <si>
    <t xml:space="preserve">           499 (3.7%)</t>
  </si>
  <si>
    <t xml:space="preserve">           884 (4.4%)</t>
  </si>
  <si>
    <t xml:space="preserve">           600 (4.4%)</t>
  </si>
  <si>
    <t xml:space="preserve">         3,505 (17.3%)</t>
  </si>
  <si>
    <t xml:space="preserve">         2,233 (16.5%)</t>
  </si>
  <si>
    <t xml:space="preserve">         4,700 (23.2%)</t>
  </si>
  <si>
    <t xml:space="preserve">         3,157 (23.4%)</t>
  </si>
  <si>
    <t xml:space="preserve">         5,939 (29.3%)</t>
  </si>
  <si>
    <t xml:space="preserve">         3,782 (28.0%)</t>
  </si>
  <si>
    <t xml:space="preserve">         3,450 (17.0%)</t>
  </si>
  <si>
    <t xml:space="preserve">         2,282 (16.9%)</t>
  </si>
  <si>
    <t xml:space="preserve">         1,415 (7.0%)</t>
  </si>
  <si>
    <t xml:space="preserve">           975 (7.2%)</t>
  </si>
  <si>
    <t xml:space="preserve">         4,768 (23.5%)</t>
  </si>
  <si>
    <t xml:space="preserve">         3,319 (24.6%)</t>
  </si>
  <si>
    <t xml:space="preserve">        19,302 (95.2%)</t>
  </si>
  <si>
    <t xml:space="preserve">        12,887 (95.4%)</t>
  </si>
  <si>
    <t xml:space="preserve">           970 (4.8%)</t>
  </si>
  <si>
    <t xml:space="preserve">           628 (4.6%)</t>
  </si>
  <si>
    <t xml:space="preserve">        17,357 (85.6%)</t>
  </si>
  <si>
    <t xml:space="preserve">        11,543 (85.4%)</t>
  </si>
  <si>
    <t xml:space="preserve">         2,915 (14.4%)</t>
  </si>
  <si>
    <t xml:space="preserve">         1,972 (14.6%)</t>
  </si>
  <si>
    <t xml:space="preserve">        19,197 (94.7%)</t>
  </si>
  <si>
    <t xml:space="preserve">        12,766 (94.5%)</t>
  </si>
  <si>
    <t xml:space="preserve">         1,075 (5.3%)</t>
  </si>
  <si>
    <t xml:space="preserve">           749 (5.5%)</t>
  </si>
  <si>
    <t xml:space="preserve">         9,388 (46.3%)</t>
  </si>
  <si>
    <t xml:space="preserve">         6,272 (46.4%)</t>
  </si>
  <si>
    <t xml:space="preserve">        10,884 (53.7%)</t>
  </si>
  <si>
    <t xml:space="preserve">         7,243 (53.6%)</t>
  </si>
  <si>
    <t xml:space="preserve">        11,227 (55.4%)</t>
  </si>
  <si>
    <t xml:space="preserve">         7,313 (54.1%)</t>
  </si>
  <si>
    <t xml:space="preserve">         9,045 (44.6%)</t>
  </si>
  <si>
    <t xml:space="preserve">         6,202 (45.9%)</t>
  </si>
  <si>
    <t xml:space="preserve">         6,000 (29.6%)</t>
  </si>
  <si>
    <t xml:space="preserve">         4,045 (29.9%)</t>
  </si>
  <si>
    <t xml:space="preserve">        14,272 (70.4%)</t>
  </si>
  <si>
    <t xml:space="preserve">         9,470 (70.1%)</t>
  </si>
  <si>
    <t xml:space="preserve">        16,230 (80.1%)</t>
  </si>
  <si>
    <t xml:space="preserve">        10,821 (80.1%)</t>
  </si>
  <si>
    <t xml:space="preserve">         2,467 (12.2%)</t>
  </si>
  <si>
    <t xml:space="preserve">         1,736 (12.8%)</t>
  </si>
  <si>
    <t xml:space="preserve">            61 (0.3%)</t>
  </si>
  <si>
    <t xml:space="preserve">            56 (0.4%)</t>
  </si>
  <si>
    <t xml:space="preserve">         1,795 (8.9%)</t>
  </si>
  <si>
    <t xml:space="preserve">         1,210 (9.0%)</t>
  </si>
  <si>
    <t xml:space="preserve">         2,909 (14.3%)</t>
  </si>
  <si>
    <t xml:space="preserve">         1,861 (13.8%)</t>
  </si>
  <si>
    <t xml:space="preserve">         1,621 (8.0%)</t>
  </si>
  <si>
    <t xml:space="preserve">         1,119 (8.3%)</t>
  </si>
  <si>
    <t xml:space="preserve">         2,112 (10.4%)</t>
  </si>
  <si>
    <t xml:space="preserve">         1,354 (10.0%)</t>
  </si>
  <si>
    <t xml:space="preserve">         2,989 (14.7%)</t>
  </si>
  <si>
    <t xml:space="preserve">         1,955 (14.5%)</t>
  </si>
  <si>
    <t xml:space="preserve">           626 (3.1%)</t>
  </si>
  <si>
    <t xml:space="preserve">           440 (3.3%)</t>
  </si>
  <si>
    <t xml:space="preserve">         5,136 (25.3%)</t>
  </si>
  <si>
    <t xml:space="preserve">         3,348 (24.8%)</t>
  </si>
  <si>
    <t xml:space="preserve">        11,804 (58.2%)</t>
  </si>
  <si>
    <t xml:space="preserve">         7,880 (58.3%)</t>
  </si>
  <si>
    <t xml:space="preserve">           150 (0.7%)</t>
  </si>
  <si>
    <t xml:space="preserve">           101 (0.7%)</t>
  </si>
  <si>
    <t xml:space="preserve">           812 (4.0%)</t>
  </si>
  <si>
    <t xml:space="preserve">           539 (4.0%)</t>
  </si>
  <si>
    <t xml:space="preserve">         2,814 (13.9%)</t>
  </si>
  <si>
    <t xml:space="preserve">         1,845 (13.7%)</t>
  </si>
  <si>
    <t xml:space="preserve">         8,389 (41.4%)</t>
  </si>
  <si>
    <t xml:space="preserve">         5,552 (41.1%)</t>
  </si>
  <si>
    <t xml:space="preserve">         1,088 (5.4%)</t>
  </si>
  <si>
    <t xml:space="preserve">           806 (6.0%)</t>
  </si>
  <si>
    <t xml:space="preserve">         1,576 (7.8%)</t>
  </si>
  <si>
    <t xml:space="preserve">         1,122 (8.3%)</t>
  </si>
  <si>
    <t xml:space="preserve">           460 (2.3%)</t>
  </si>
  <si>
    <t xml:space="preserve">           301 (2.2%)</t>
  </si>
  <si>
    <t xml:space="preserve">           647 (3.2%)</t>
  </si>
  <si>
    <t xml:space="preserve">           426 (3.2%)</t>
  </si>
  <si>
    <t xml:space="preserve">        10,152 (50.1%)</t>
  </si>
  <si>
    <t xml:space="preserve">         6,744 (49.9%)</t>
  </si>
  <si>
    <t xml:space="preserve">         5,204 (25.7%)</t>
  </si>
  <si>
    <t xml:space="preserve">         3,415 (25.3%)</t>
  </si>
  <si>
    <t xml:space="preserve">         3,374 (16.6%)</t>
  </si>
  <si>
    <t xml:space="preserve">         2,311 (17.1%)</t>
  </si>
  <si>
    <t xml:space="preserve">           955 (4.7%)</t>
  </si>
  <si>
    <t xml:space="preserve">           626 (4.6%)</t>
  </si>
  <si>
    <t xml:space="preserve">           483 (2.4%)</t>
  </si>
  <si>
    <t xml:space="preserve">           355 (2.6%)</t>
  </si>
  <si>
    <t xml:space="preserve">           104 (0.5%)</t>
  </si>
  <si>
    <t xml:space="preserve">            64 (0.5%)</t>
  </si>
  <si>
    <t xml:space="preserve">         8,333 (41.1%)</t>
  </si>
  <si>
    <t xml:space="preserve">         5,601 (41.4%)</t>
  </si>
  <si>
    <t xml:space="preserve">         6,579 (32.5%)</t>
  </si>
  <si>
    <t xml:space="preserve">         4,358 (32.2%)</t>
  </si>
  <si>
    <t xml:space="preserve">         3,163 (15.6%)</t>
  </si>
  <si>
    <t xml:space="preserve">         2,060 (15.2%)</t>
  </si>
  <si>
    <t xml:space="preserve">         1,504 (7.4%)</t>
  </si>
  <si>
    <t xml:space="preserve">         1,005 (7.4%)</t>
  </si>
  <si>
    <t xml:space="preserve">           693 (3.4%)</t>
  </si>
  <si>
    <t xml:space="preserve">           491 (3.6%)</t>
  </si>
  <si>
    <t xml:space="preserve">         8,332 (41.1%)</t>
  </si>
  <si>
    <t xml:space="preserve">         5,593 (41.4%)</t>
  </si>
  <si>
    <t xml:space="preserve">         4,326 (21.3%)</t>
  </si>
  <si>
    <t xml:space="preserve">         2,852 (21.1%)</t>
  </si>
  <si>
    <t xml:space="preserve">         4,632 (22.8%)</t>
  </si>
  <si>
    <t xml:space="preserve">         3,071 (22.7%)</t>
  </si>
  <si>
    <t xml:space="preserve">         2,230 (11.0%)</t>
  </si>
  <si>
    <t xml:space="preserve">         1,476 (10.9%)</t>
  </si>
  <si>
    <t xml:space="preserve">           752 (3.7%)</t>
  </si>
  <si>
    <t xml:space="preserve">           523 (3.9%)</t>
  </si>
  <si>
    <t xml:space="preserve">         8,268 (40.8%)</t>
  </si>
  <si>
    <t xml:space="preserve">         5,545 (41.0%)</t>
  </si>
  <si>
    <t xml:space="preserve">        11,223 (55.4%)</t>
  </si>
  <si>
    <t xml:space="preserve">         7,446 (55.1%)</t>
  </si>
  <si>
    <t xml:space="preserve">           781 (3.9%)</t>
  </si>
  <si>
    <t xml:space="preserve">           524 (3.9%)</t>
  </si>
  <si>
    <t xml:space="preserve">         8,394 (41.4%)</t>
  </si>
  <si>
    <t xml:space="preserve">         5,622 (41.6%)</t>
  </si>
  <si>
    <t xml:space="preserve">        10,121 (49.9%)</t>
  </si>
  <si>
    <t xml:space="preserve">         6,734 (49.8%)</t>
  </si>
  <si>
    <t xml:space="preserve">         1,757 (8.7%)</t>
  </si>
  <si>
    <t xml:space="preserve">         1,159 (8.6%)</t>
  </si>
  <si>
    <t xml:space="preserve">         9,075 (44.8%)</t>
  </si>
  <si>
    <t xml:space="preserve">         6,096 (45.1%)</t>
  </si>
  <si>
    <t xml:space="preserve">         3,438 (17.0%)</t>
  </si>
  <si>
    <t xml:space="preserve">         2,294 (17.0%)</t>
  </si>
  <si>
    <t xml:space="preserve">         4,299 (21.2%)</t>
  </si>
  <si>
    <t xml:space="preserve">         2,851 (21.1%)</t>
  </si>
  <si>
    <t xml:space="preserve">         2,257 (11.1%)</t>
  </si>
  <si>
    <t xml:space="preserve">         1,495 (11.1%)</t>
  </si>
  <si>
    <t xml:space="preserve">         1,203 (5.9%)</t>
  </si>
  <si>
    <t xml:space="preserve">           779 (5.8%)</t>
  </si>
  <si>
    <t xml:space="preserve">         9,086 (44.8%)</t>
  </si>
  <si>
    <t xml:space="preserve">         6,104 (45.2%)</t>
  </si>
  <si>
    <t xml:space="preserve">         5,819 (28.7%)</t>
  </si>
  <si>
    <t xml:space="preserve">         3,961 (29.3%)</t>
  </si>
  <si>
    <t xml:space="preserve">         3,420 (16.9%)</t>
  </si>
  <si>
    <t xml:space="preserve">         2,181 (16.1%)</t>
  </si>
  <si>
    <t xml:space="preserve">         1,388 (6.8%)</t>
  </si>
  <si>
    <t xml:space="preserve">           913 (6.8%)</t>
  </si>
  <si>
    <t xml:space="preserve">           559 (2.8%)</t>
  </si>
  <si>
    <t xml:space="preserve">           356 (2.6%)</t>
  </si>
  <si>
    <t xml:space="preserve">         9,081 (44.8%)</t>
  </si>
  <si>
    <t xml:space="preserve">         6,101 (45.1%)</t>
  </si>
  <si>
    <t xml:space="preserve">         9,239 (45.6%)</t>
  </si>
  <si>
    <t xml:space="preserve">         6,134 (45.4%)</t>
  </si>
  <si>
    <t xml:space="preserve">         1,423 (7.0%)</t>
  </si>
  <si>
    <t xml:space="preserve">           916 (6.8%)</t>
  </si>
  <si>
    <t xml:space="preserve">           391 (1.9%)</t>
  </si>
  <si>
    <t xml:space="preserve">           263 (1.9%)</t>
  </si>
  <si>
    <t xml:space="preserve">           138 (0.7%)</t>
  </si>
  <si>
    <t xml:space="preserve">         9,083 (44.8%)</t>
  </si>
  <si>
    <t xml:space="preserve">         6,099 (45.1%)</t>
  </si>
  <si>
    <t xml:space="preserve">         7,504 (37.0%)</t>
  </si>
  <si>
    <t xml:space="preserve">         5,005 (37.0%)</t>
  </si>
  <si>
    <t xml:space="preserve">         2,147 (10.6%)</t>
  </si>
  <si>
    <t xml:space="preserve">         1,399 (10.4%)</t>
  </si>
  <si>
    <t xml:space="preserve">         1,093 (5.4%)</t>
  </si>
  <si>
    <t xml:space="preserve">           696 (5.1%)</t>
  </si>
  <si>
    <t xml:space="preserve">           445 (2.2%)</t>
  </si>
  <si>
    <t xml:space="preserve">           316 (2.3%)</t>
  </si>
  <si>
    <t xml:space="preserve">         9,079 (44.8%)</t>
  </si>
  <si>
    <t xml:space="preserve">         6,100 (45.1%)</t>
  </si>
  <si>
    <t xml:space="preserve">         5,605 (27.6%)</t>
  </si>
  <si>
    <t xml:space="preserve">         3,678 (27.2%)</t>
  </si>
  <si>
    <t xml:space="preserve">         3,654 (18.0%)</t>
  </si>
  <si>
    <t xml:space="preserve">         2,391 (17.7%)</t>
  </si>
  <si>
    <t xml:space="preserve">         1,330 (6.6%)</t>
  </si>
  <si>
    <t xml:space="preserve">           918 (6.8%)</t>
  </si>
  <si>
    <t xml:space="preserve">           604 (3.0%)</t>
  </si>
  <si>
    <t xml:space="preserve">           428 (3.2%)</t>
  </si>
  <si>
    <t xml:space="preserve">        19,426 (95.8%)</t>
  </si>
  <si>
    <t xml:space="preserve">        12,893 (95.4%)</t>
  </si>
  <si>
    <t xml:space="preserve">           285 (1.4%)</t>
  </si>
  <si>
    <t xml:space="preserve">           212 (1.6%)</t>
  </si>
  <si>
    <t xml:space="preserve">           547 (2.7%)</t>
  </si>
  <si>
    <t xml:space="preserve">           400 (3.0%)</t>
  </si>
  <si>
    <t xml:space="preserve">           350 (1.7%)</t>
  </si>
  <si>
    <t xml:space="preserve">           218 (1.6%)</t>
  </si>
  <si>
    <t xml:space="preserve">        17,373 (85.7%)</t>
  </si>
  <si>
    <t xml:space="preserve">        11,605 (85.9%)</t>
  </si>
  <si>
    <t xml:space="preserve">         2,549 (12.6%)</t>
  </si>
  <si>
    <t xml:space="preserve">         1,692 (12.5%)</t>
  </si>
  <si>
    <t xml:space="preserve">            41 (0.2%)</t>
  </si>
  <si>
    <t xml:space="preserve">            31 (0.2%)</t>
  </si>
  <si>
    <t xml:space="preserve">           294 (2.2%)</t>
  </si>
  <si>
    <t xml:space="preserve">           171 (0.8%)</t>
  </si>
  <si>
    <t xml:space="preserve">           121 (0.9%)</t>
  </si>
  <si>
    <t xml:space="preserve">        19,769 (97.5%)</t>
  </si>
  <si>
    <t xml:space="preserve">        13,156 (97.3%)</t>
  </si>
  <si>
    <t xml:space="preserve">           503 (2.5%)</t>
  </si>
  <si>
    <t xml:space="preserve">           359 (2.7%)</t>
  </si>
  <si>
    <t>Cohort A (analysis)
N=20,272</t>
  </si>
  <si>
    <t>Cohort B (validation)
N=13,515</t>
  </si>
  <si>
    <t xml:space="preserve">       63.22 ± 13.41</t>
  </si>
  <si>
    <t xml:space="preserve">       63.15 ± 13.51</t>
  </si>
  <si>
    <t xml:space="preserve">        57,305 (56.8%)</t>
  </si>
  <si>
    <t xml:space="preserve">        38,445 (57.2%)</t>
  </si>
  <si>
    <t xml:space="preserve">        43,523 (43.2%)</t>
  </si>
  <si>
    <t xml:space="preserve">        28,774 (42.8%)</t>
  </si>
  <si>
    <t xml:space="preserve">        24,494 (24.3%)</t>
  </si>
  <si>
    <t xml:space="preserve">        16,423 (24.4%)</t>
  </si>
  <si>
    <t xml:space="preserve">        11,941 (11.8%)</t>
  </si>
  <si>
    <t xml:space="preserve">         7,882 (11.7%)</t>
  </si>
  <si>
    <t xml:space="preserve">         8,206 (8.1%)</t>
  </si>
  <si>
    <t xml:space="preserve">         5,553 (8.3%)</t>
  </si>
  <si>
    <t xml:space="preserve">         4,601 (4.6%)</t>
  </si>
  <si>
    <t xml:space="preserve">         3,094 (4.6%)</t>
  </si>
  <si>
    <t xml:space="preserve">        10,669 (10.6%)</t>
  </si>
  <si>
    <t xml:space="preserve">         7,221 (10.7%)</t>
  </si>
  <si>
    <t xml:space="preserve">        12,303 (12.2%)</t>
  </si>
  <si>
    <t xml:space="preserve">         8,037 (12.0%)</t>
  </si>
  <si>
    <t xml:space="preserve">         7,962 (7.9%)</t>
  </si>
  <si>
    <t xml:space="preserve">         5,325 (7.9%)</t>
  </si>
  <si>
    <t xml:space="preserve">         7,760 (7.7%)</t>
  </si>
  <si>
    <t xml:space="preserve">         5,131 (7.6%)</t>
  </si>
  <si>
    <t xml:space="preserve">         3,717 (3.7%)</t>
  </si>
  <si>
    <t xml:space="preserve">         2,467 (3.7%)</t>
  </si>
  <si>
    <t xml:space="preserve">         9,175 (9.1%)</t>
  </si>
  <si>
    <t xml:space="preserve">         6,086 (9.1%)</t>
  </si>
  <si>
    <t xml:space="preserve">        20,165 (20.0%)</t>
  </si>
  <si>
    <t xml:space="preserve">        13,839 (20.6%)</t>
  </si>
  <si>
    <t xml:space="preserve">        23,301 (23.1%)</t>
  </si>
  <si>
    <t xml:space="preserve">        15,462 (23.0%)</t>
  </si>
  <si>
    <t xml:space="preserve">        18,765 (18.6%)</t>
  </si>
  <si>
    <t xml:space="preserve">        12,449 (18.5%)</t>
  </si>
  <si>
    <t xml:space="preserve">        14,980 (14.9%)</t>
  </si>
  <si>
    <t xml:space="preserve">         9,849 (14.7%)</t>
  </si>
  <si>
    <t xml:space="preserve">        23,617 (23.4%)</t>
  </si>
  <si>
    <t xml:space="preserve">        15,620 (23.2%)</t>
  </si>
  <si>
    <t xml:space="preserve">        74,342 (73.7%)</t>
  </si>
  <si>
    <t xml:space="preserve">        49,855 (74.2%)</t>
  </si>
  <si>
    <t xml:space="preserve">        26,486 (26.3%)</t>
  </si>
  <si>
    <t xml:space="preserve">        17,364 (25.8%)</t>
  </si>
  <si>
    <t xml:space="preserve">        67,007 (66.5%)</t>
  </si>
  <si>
    <t xml:space="preserve">        44,895 (66.8%)</t>
  </si>
  <si>
    <t xml:space="preserve">        33,821 (33.5%)</t>
  </si>
  <si>
    <t xml:space="preserve">        22,324 (33.2%)</t>
  </si>
  <si>
    <t xml:space="preserve">        50,950 (50.5%)</t>
  </si>
  <si>
    <t xml:space="preserve">        33,979 (50.5%)</t>
  </si>
  <si>
    <t xml:space="preserve">        49,878 (49.5%)</t>
  </si>
  <si>
    <t xml:space="preserve">        33,240 (49.5%)</t>
  </si>
  <si>
    <t xml:space="preserve">        79,964 (79.3%)</t>
  </si>
  <si>
    <t xml:space="preserve">        53,550 (79.7%)</t>
  </si>
  <si>
    <t xml:space="preserve">         6,283 (6.2%)</t>
  </si>
  <si>
    <t xml:space="preserve">         4,136 (6.2%)</t>
  </si>
  <si>
    <t xml:space="preserve">           350 (0.3%)</t>
  </si>
  <si>
    <t xml:space="preserve">           221 (0.3%)</t>
  </si>
  <si>
    <t xml:space="preserve">         7,152 (7.1%)</t>
  </si>
  <si>
    <t xml:space="preserve">         4,784 (7.1%)</t>
  </si>
  <si>
    <t xml:space="preserve">        13,041 (12.9%)</t>
  </si>
  <si>
    <t xml:space="preserve">         8,692 (12.9%)</t>
  </si>
  <si>
    <t xml:space="preserve">         5,465 (5.4%)</t>
  </si>
  <si>
    <t xml:space="preserve">         3,608 (5.4%)</t>
  </si>
  <si>
    <t xml:space="preserve">         8,872 (8.8%)</t>
  </si>
  <si>
    <t xml:space="preserve">         5,743 (8.5%)</t>
  </si>
  <si>
    <t xml:space="preserve">        14,322 (14.2%)</t>
  </si>
  <si>
    <t xml:space="preserve">         9,522 (14.2%)</t>
  </si>
  <si>
    <t xml:space="preserve">         1,578 (1.6%)</t>
  </si>
  <si>
    <t xml:space="preserve">         1,026 (1.5%)</t>
  </si>
  <si>
    <t xml:space="preserve">        21,936 (21.8%)</t>
  </si>
  <si>
    <t xml:space="preserve">        14,538 (21.6%)</t>
  </si>
  <si>
    <t xml:space="preserve">        52,250 (51.8%)</t>
  </si>
  <si>
    <t xml:space="preserve">        34,536 (51.4%)</t>
  </si>
  <si>
    <t xml:space="preserve">           650 (0.6%)</t>
  </si>
  <si>
    <t xml:space="preserve">           430 (0.6%)</t>
  </si>
  <si>
    <t xml:space="preserve">         3,619 (3.6%)</t>
  </si>
  <si>
    <t xml:space="preserve">         2,396 (3.6%)</t>
  </si>
  <si>
    <t xml:space="preserve">        12,632 (12.5%)</t>
  </si>
  <si>
    <t xml:space="preserve">         8,398 (12.5%)</t>
  </si>
  <si>
    <t xml:space="preserve">        42,247 (41.9%)</t>
  </si>
  <si>
    <t xml:space="preserve">        28,224 (42.0%)</t>
  </si>
  <si>
    <t xml:space="preserve">         5,477 (5.4%)</t>
  </si>
  <si>
    <t xml:space="preserve">         3,540 (5.3%)</t>
  </si>
  <si>
    <t xml:space="preserve">         4,483 (4.4%)</t>
  </si>
  <si>
    <t xml:space="preserve">         2,884 (4.3%)</t>
  </si>
  <si>
    <t xml:space="preserve">         1,968 (2.0%)</t>
  </si>
  <si>
    <t xml:space="preserve">         1,220 (1.8%)</t>
  </si>
  <si>
    <t xml:space="preserve">         2,721 (2.7%)</t>
  </si>
  <si>
    <t xml:space="preserve">         1,801 (2.7%)</t>
  </si>
  <si>
    <t xml:space="preserve">        47,320 (46.9%)</t>
  </si>
  <si>
    <t xml:space="preserve">        31,685 (47.1%)</t>
  </si>
  <si>
    <t xml:space="preserve">        27,186 (27.0%)</t>
  </si>
  <si>
    <t xml:space="preserve">        18,004 (26.8%)</t>
  </si>
  <si>
    <t xml:space="preserve">        16,857 (16.7%)</t>
  </si>
  <si>
    <t xml:space="preserve">        11,160 (16.6%)</t>
  </si>
  <si>
    <t xml:space="preserve">         5,585 (5.5%)</t>
  </si>
  <si>
    <t xml:space="preserve">         3,864 (5.7%)</t>
  </si>
  <si>
    <t xml:space="preserve">         2,949 (2.9%)</t>
  </si>
  <si>
    <t xml:space="preserve">         1,881 (2.8%)</t>
  </si>
  <si>
    <t xml:space="preserve">           931 (0.9%)</t>
  </si>
  <si>
    <t xml:space="preserve">           625 (0.9%)</t>
  </si>
  <si>
    <t xml:space="preserve">        32,539 (32.3%)</t>
  </si>
  <si>
    <t xml:space="preserve">        21,650 (32.2%)</t>
  </si>
  <si>
    <t xml:space="preserve">        33,172 (32.9%)</t>
  </si>
  <si>
    <t xml:space="preserve">        18,538 (18.4%)</t>
  </si>
  <si>
    <t xml:space="preserve">        12,215 (18.2%)</t>
  </si>
  <si>
    <t xml:space="preserve">        11,275 (11.2%)</t>
  </si>
  <si>
    <t xml:space="preserve">         7,523 (11.2%)</t>
  </si>
  <si>
    <t xml:space="preserve">         5,304 (5.3%)</t>
  </si>
  <si>
    <t xml:space="preserve">         3,507 (5.2%)</t>
  </si>
  <si>
    <t xml:space="preserve">        30,574 (30.3%)</t>
  </si>
  <si>
    <t xml:space="preserve">        20,283 (30.2%)</t>
  </si>
  <si>
    <t xml:space="preserve">        18,021 (17.9%)</t>
  </si>
  <si>
    <t xml:space="preserve">        12,191 (18.1%)</t>
  </si>
  <si>
    <t xml:space="preserve">        27,671 (27.4%)</t>
  </si>
  <si>
    <t xml:space="preserve">        18,282 (27.2%)</t>
  </si>
  <si>
    <t xml:space="preserve">        17,786 (17.6%)</t>
  </si>
  <si>
    <t xml:space="preserve">        11,874 (17.7%)</t>
  </si>
  <si>
    <t xml:space="preserve">         6,776 (6.7%)</t>
  </si>
  <si>
    <t xml:space="preserve">         4,589 (6.8%)</t>
  </si>
  <si>
    <t xml:space="preserve">        29,910 (29.7%)</t>
  </si>
  <si>
    <t xml:space="preserve">        19,847 (29.5%)</t>
  </si>
  <si>
    <t xml:space="preserve">        65,114 (64.6%)</t>
  </si>
  <si>
    <t xml:space="preserve">        43,577 (64.8%)</t>
  </si>
  <si>
    <t xml:space="preserve">         5,804 (5.8%)</t>
  </si>
  <si>
    <t xml:space="preserve">         3,795 (5.6%)</t>
  </si>
  <si>
    <t xml:space="preserve">        33,201 (32.9%)</t>
  </si>
  <si>
    <t xml:space="preserve">        22,097 (32.9%)</t>
  </si>
  <si>
    <t xml:space="preserve">        54,667 (54.2%)</t>
  </si>
  <si>
    <t xml:space="preserve">        36,490 (54.3%)</t>
  </si>
  <si>
    <t xml:space="preserve">        12,960 (12.9%)</t>
  </si>
  <si>
    <t xml:space="preserve">         8,632 (12.8%)</t>
  </si>
  <si>
    <t xml:space="preserve">        38,884 (38.6%)</t>
  </si>
  <si>
    <t xml:space="preserve">        25,880 (38.5%)</t>
  </si>
  <si>
    <t xml:space="preserve">        17,953 (17.8%)</t>
  </si>
  <si>
    <t xml:space="preserve">        12,138 (18.1%)</t>
  </si>
  <si>
    <t xml:space="preserve">        19,871 (19.7%)</t>
  </si>
  <si>
    <t xml:space="preserve">        13,059 (19.4%)</t>
  </si>
  <si>
    <t xml:space="preserve">        15,098 (15.0%)</t>
  </si>
  <si>
    <t xml:space="preserve">        10,158 (15.1%)</t>
  </si>
  <si>
    <t xml:space="preserve">         9,022 (8.9%)</t>
  </si>
  <si>
    <t xml:space="preserve">         5,984 (8.9%)</t>
  </si>
  <si>
    <t xml:space="preserve">        38,930 (38.6%)</t>
  </si>
  <si>
    <t xml:space="preserve">        25,899 (38.5%)</t>
  </si>
  <si>
    <t xml:space="preserve">        34,184 (33.9%)</t>
  </si>
  <si>
    <t xml:space="preserve">        22,990 (34.2%)</t>
  </si>
  <si>
    <t xml:space="preserve">        15,192 (15.1%)</t>
  </si>
  <si>
    <t xml:space="preserve">        10,081 (15.0%)</t>
  </si>
  <si>
    <t xml:space="preserve">         8,301 (8.2%)</t>
  </si>
  <si>
    <t xml:space="preserve">         5,450 (8.1%)</t>
  </si>
  <si>
    <t xml:space="preserve">         4,221 (4.2%)</t>
  </si>
  <si>
    <t xml:space="preserve">         2,799 (4.2%)</t>
  </si>
  <si>
    <t xml:space="preserve">        38,913 (38.6%)</t>
  </si>
  <si>
    <t xml:space="preserve">        25,886 (38.5%)</t>
  </si>
  <si>
    <t xml:space="preserve">        49,839 (49.4%)</t>
  </si>
  <si>
    <t xml:space="preserve">        33,148 (49.3%)</t>
  </si>
  <si>
    <t xml:space="preserve">         7,792 (7.7%)</t>
  </si>
  <si>
    <t xml:space="preserve">         5,282 (7.9%)</t>
  </si>
  <si>
    <t xml:space="preserve">         2,846 (2.8%)</t>
  </si>
  <si>
    <t xml:space="preserve">         1,951 (2.9%)</t>
  </si>
  <si>
    <t xml:space="preserve">         1,438 (1.4%)</t>
  </si>
  <si>
    <t xml:space="preserve">           952 (1.4%)</t>
  </si>
  <si>
    <t xml:space="preserve">        38,937 (38.6%)</t>
  </si>
  <si>
    <t xml:space="preserve">        25,902 (38.5%)</t>
  </si>
  <si>
    <t xml:space="preserve">        31,936 (31.7%)</t>
  </si>
  <si>
    <t xml:space="preserve">        21,098 (31.4%)</t>
  </si>
  <si>
    <t xml:space="preserve">        13,305 (13.2%)</t>
  </si>
  <si>
    <t xml:space="preserve">         9,164 (13.6%)</t>
  </si>
  <si>
    <t xml:space="preserve">        10,629 (10.5%)</t>
  </si>
  <si>
    <t xml:space="preserve">         6,971 (10.4%)</t>
  </si>
  <si>
    <t xml:space="preserve">         6,021 (6.0%)</t>
  </si>
  <si>
    <t xml:space="preserve">         4,084 (6.1%)</t>
  </si>
  <si>
    <t xml:space="preserve">        38,916 (38.6%)</t>
  </si>
  <si>
    <t xml:space="preserve">        25,901 (38.5%)</t>
  </si>
  <si>
    <t xml:space="preserve">        19,950 (19.8%)</t>
  </si>
  <si>
    <t xml:space="preserve">        13,409 (19.9%)</t>
  </si>
  <si>
    <t xml:space="preserve">        20,772 (20.6%)</t>
  </si>
  <si>
    <t xml:space="preserve">        13,660 (20.3%)</t>
  </si>
  <si>
    <t xml:space="preserve">        12,944 (12.8%)</t>
  </si>
  <si>
    <t xml:space="preserve">         8,598 (12.8%)</t>
  </si>
  <si>
    <t xml:space="preserve">         8,246 (8.2%)</t>
  </si>
  <si>
    <t xml:space="preserve">         5,651 (8.4%)</t>
  </si>
  <si>
    <t xml:space="preserve">        94,344 (93.6%)</t>
  </si>
  <si>
    <t xml:space="preserve">        62,980 (93.7%)</t>
  </si>
  <si>
    <t xml:space="preserve">         1,920 (1.9%)</t>
  </si>
  <si>
    <t xml:space="preserve">         1,244 (1.9%)</t>
  </si>
  <si>
    <t xml:space="preserve">         4,448 (4.4%)</t>
  </si>
  <si>
    <t xml:space="preserve">         2,923 (4.3%)</t>
  </si>
  <si>
    <t xml:space="preserve">           116 (0.1%)</t>
  </si>
  <si>
    <t xml:space="preserve">            72 (0.1%)</t>
  </si>
  <si>
    <t xml:space="preserve">         2,317 (2.3%)</t>
  </si>
  <si>
    <t xml:space="preserve">         1,566 (2.3%)</t>
  </si>
  <si>
    <t xml:space="preserve">        83,856 (83.2%)</t>
  </si>
  <si>
    <t xml:space="preserve">        55,839 (83.1%)</t>
  </si>
  <si>
    <t xml:space="preserve">        14,655 (14.5%)</t>
  </si>
  <si>
    <t xml:space="preserve">         9,814 (14.6%)</t>
  </si>
  <si>
    <t xml:space="preserve">           376 (0.4%)</t>
  </si>
  <si>
    <t xml:space="preserve">           243 (0.4%)</t>
  </si>
  <si>
    <t xml:space="preserve">         3,504 (3.5%)</t>
  </si>
  <si>
    <t xml:space="preserve">         2,296 (3.4%)</t>
  </si>
  <si>
    <t xml:space="preserve">           678 (0.7%)</t>
  </si>
  <si>
    <t xml:space="preserve">           463 (0.7%)</t>
  </si>
  <si>
    <t xml:space="preserve">        96,520 (95.7%)</t>
  </si>
  <si>
    <t xml:space="preserve">        64,486 (95.9%)</t>
  </si>
  <si>
    <t xml:space="preserve">         4,308 (4.3%)</t>
  </si>
  <si>
    <t xml:space="preserve">         2,733 (4.1%)</t>
  </si>
  <si>
    <t>Cohort A (analysis)
N=100,828</t>
  </si>
  <si>
    <t>Cohort B (validation)
N=67,219</t>
  </si>
  <si>
    <t xml:space="preserve">       63.53 ± 13.61</t>
  </si>
  <si>
    <t xml:space="preserve">       63.64 ± 13.54</t>
  </si>
  <si>
    <t xml:space="preserve">        33,983 (55.9%)</t>
  </si>
  <si>
    <t xml:space="preserve">        22,793 (56.2%)</t>
  </si>
  <si>
    <t xml:space="preserve">        26,806 (44.1%)</t>
  </si>
  <si>
    <t xml:space="preserve">        17,734 (43.8%)</t>
  </si>
  <si>
    <t xml:space="preserve">        13,996 (23.0%)</t>
  </si>
  <si>
    <t xml:space="preserve">         9,447 (23.3%)</t>
  </si>
  <si>
    <t xml:space="preserve">         7,262 (11.9%)</t>
  </si>
  <si>
    <t xml:space="preserve">         4,736 (11.7%)</t>
  </si>
  <si>
    <t xml:space="preserve">         5,505 (9.1%)</t>
  </si>
  <si>
    <t xml:space="preserve">         3,767 (9.3%)</t>
  </si>
  <si>
    <t xml:space="preserve">         2,924 (4.8%)</t>
  </si>
  <si>
    <t xml:space="preserve">         2,042 (5.0%)</t>
  </si>
  <si>
    <t xml:space="preserve">         7,863 (12.9%)</t>
  </si>
  <si>
    <t xml:space="preserve">         5,047 (12.5%)</t>
  </si>
  <si>
    <t xml:space="preserve">         5,209 (8.6%)</t>
  </si>
  <si>
    <t xml:space="preserve">         3,613 (8.9%)</t>
  </si>
  <si>
    <t xml:space="preserve">         5,075 (8.3%)</t>
  </si>
  <si>
    <t xml:space="preserve">         3,328 (8.2%)</t>
  </si>
  <si>
    <t xml:space="preserve">         3,353 (5.5%)</t>
  </si>
  <si>
    <t xml:space="preserve">         2,240 (5.5%)</t>
  </si>
  <si>
    <t xml:space="preserve">         2,544 (4.2%)</t>
  </si>
  <si>
    <t xml:space="preserve">         1,630 (4.0%)</t>
  </si>
  <si>
    <t xml:space="preserve">         7,058 (11.6%)</t>
  </si>
  <si>
    <t xml:space="preserve">         4,677 (11.5%)</t>
  </si>
  <si>
    <t xml:space="preserve">        12,852 (21.1%)</t>
  </si>
  <si>
    <t xml:space="preserve">         8,638 (21.3%)</t>
  </si>
  <si>
    <t xml:space="preserve">        14,878 (24.5%)</t>
  </si>
  <si>
    <t xml:space="preserve">         9,860 (24.3%)</t>
  </si>
  <si>
    <t xml:space="preserve">        11,077 (18.2%)</t>
  </si>
  <si>
    <t xml:space="preserve">         7,334 (18.1%)</t>
  </si>
  <si>
    <t xml:space="preserve">         7,023 (11.6%)</t>
  </si>
  <si>
    <t xml:space="preserve">         4,679 (11.5%)</t>
  </si>
  <si>
    <t xml:space="preserve">        14,959 (24.6%)</t>
  </si>
  <si>
    <t xml:space="preserve">        10,016 (24.7%)</t>
  </si>
  <si>
    <t xml:space="preserve">        53,426 (87.9%)</t>
  </si>
  <si>
    <t xml:space="preserve">        35,646 (88.0%)</t>
  </si>
  <si>
    <t xml:space="preserve">         7,363 (12.1%)</t>
  </si>
  <si>
    <t xml:space="preserve">         4,881 (12.0%)</t>
  </si>
  <si>
    <t xml:space="preserve">        46,221 (76.0%)</t>
  </si>
  <si>
    <t xml:space="preserve">        30,884 (76.2%)</t>
  </si>
  <si>
    <t xml:space="preserve">        14,568 (24.0%)</t>
  </si>
  <si>
    <t xml:space="preserve">         9,643 (23.8%)</t>
  </si>
  <si>
    <t xml:space="preserve">        55,915 (92.0%)</t>
  </si>
  <si>
    <t xml:space="preserve">        37,236 (91.9%)</t>
  </si>
  <si>
    <t xml:space="preserve">         4,874 (8.0%)</t>
  </si>
  <si>
    <t xml:space="preserve">         3,291 (8.1%)</t>
  </si>
  <si>
    <t xml:space="preserve">        32,455 (53.4%)</t>
  </si>
  <si>
    <t xml:space="preserve">        21,471 (53.0%)</t>
  </si>
  <si>
    <t xml:space="preserve">        28,334 (46.6%)</t>
  </si>
  <si>
    <t xml:space="preserve">        19,056 (47.0%)</t>
  </si>
  <si>
    <t xml:space="preserve">        33,064 (54.4%)</t>
  </si>
  <si>
    <t xml:space="preserve">        22,056 (54.4%)</t>
  </si>
  <si>
    <t xml:space="preserve">        27,725 (45.6%)</t>
  </si>
  <si>
    <t xml:space="preserve">        18,471 (45.6%)</t>
  </si>
  <si>
    <t xml:space="preserve">        23,855 (39.2%)</t>
  </si>
  <si>
    <t xml:space="preserve">        15,778 (38.9%)</t>
  </si>
  <si>
    <t xml:space="preserve">        36,934 (60.8%)</t>
  </si>
  <si>
    <t xml:space="preserve">        24,749 (61.1%)</t>
  </si>
  <si>
    <t xml:space="preserve">        48,629 (80.0%)</t>
  </si>
  <si>
    <t xml:space="preserve">        32,427 (80.0%)</t>
  </si>
  <si>
    <t xml:space="preserve">         9,615 (15.8%)</t>
  </si>
  <si>
    <t xml:space="preserve">         6,462 (15.9%)</t>
  </si>
  <si>
    <t xml:space="preserve">           269 (0.4%)</t>
  </si>
  <si>
    <t xml:space="preserve">           184 (0.5%)</t>
  </si>
  <si>
    <t xml:space="preserve">         4,410 (7.3%)</t>
  </si>
  <si>
    <t xml:space="preserve">         2,911 (7.2%)</t>
  </si>
  <si>
    <t xml:space="preserve">         8,134 (13.4%)</t>
  </si>
  <si>
    <t xml:space="preserve">         5,372 (13.3%)</t>
  </si>
  <si>
    <t xml:space="preserve">         4,088 (6.7%)</t>
  </si>
  <si>
    <t xml:space="preserve">         2,757 (6.8%)</t>
  </si>
  <si>
    <t xml:space="preserve">         5,888 (9.7%)</t>
  </si>
  <si>
    <t xml:space="preserve">         3,969 (9.8%)</t>
  </si>
  <si>
    <t xml:space="preserve">         7,591 (12.5%)</t>
  </si>
  <si>
    <t xml:space="preserve">         5,035 (12.4%)</t>
  </si>
  <si>
    <t xml:space="preserve">         1,095 (1.8%)</t>
  </si>
  <si>
    <t xml:space="preserve">           731 (1.8%)</t>
  </si>
  <si>
    <t xml:space="preserve">        13,871 (22.8%)</t>
  </si>
  <si>
    <t xml:space="preserve">         9,316 (23.0%)</t>
  </si>
  <si>
    <t xml:space="preserve">        32,893 (54.1%)</t>
  </si>
  <si>
    <t xml:space="preserve">        22,163 (54.7%)</t>
  </si>
  <si>
    <t xml:space="preserve">           367 (0.6%)</t>
  </si>
  <si>
    <t xml:space="preserve">           283 (0.7%)</t>
  </si>
  <si>
    <t xml:space="preserve">         2,371 (3.9%)</t>
  </si>
  <si>
    <t xml:space="preserve">         1,576 (3.9%)</t>
  </si>
  <si>
    <t xml:space="preserve">        10,535 (17.3%)</t>
  </si>
  <si>
    <t xml:space="preserve">         6,881 (17.0%)</t>
  </si>
  <si>
    <t xml:space="preserve">        21,613 (35.6%)</t>
  </si>
  <si>
    <t xml:space="preserve">        14,277 (35.2%)</t>
  </si>
  <si>
    <t xml:space="preserve">         2,391 (3.9%)</t>
  </si>
  <si>
    <t xml:space="preserve">         1,670 (4.1%)</t>
  </si>
  <si>
    <t xml:space="preserve">         3,673 (6.0%)</t>
  </si>
  <si>
    <t xml:space="preserve">         2,501 (6.2%)</t>
  </si>
  <si>
    <t xml:space="preserve">         1,269 (2.1%)</t>
  </si>
  <si>
    <t xml:space="preserve">           769 (1.9%)</t>
  </si>
  <si>
    <t xml:space="preserve">         1,449 (2.4%)</t>
  </si>
  <si>
    <t xml:space="preserve">         1,010 (2.5%)</t>
  </si>
  <si>
    <t xml:space="preserve">        28,427 (46.8%)</t>
  </si>
  <si>
    <t xml:space="preserve">        19,185 (47.3%)</t>
  </si>
  <si>
    <t xml:space="preserve">        14,313 (23.5%)</t>
  </si>
  <si>
    <t xml:space="preserve">         9,274 (22.9%)</t>
  </si>
  <si>
    <t xml:space="preserve">        13,103 (21.6%)</t>
  </si>
  <si>
    <t xml:space="preserve">         8,712 (21.5%)</t>
  </si>
  <si>
    <t xml:space="preserve">         3,245 (5.3%)</t>
  </si>
  <si>
    <t xml:space="preserve">         2,263 (5.6%)</t>
  </si>
  <si>
    <t xml:space="preserve">         1,403 (2.3%)</t>
  </si>
  <si>
    <t xml:space="preserve">           883 (2.2%)</t>
  </si>
  <si>
    <t xml:space="preserve">           210 (0.5%)</t>
  </si>
  <si>
    <t xml:space="preserve">        14,308 (23.5%)</t>
  </si>
  <si>
    <t xml:space="preserve">         9,571 (23.6%)</t>
  </si>
  <si>
    <t xml:space="preserve">        25,114 (41.3%)</t>
  </si>
  <si>
    <t xml:space="preserve">        16,724 (41.3%)</t>
  </si>
  <si>
    <t xml:space="preserve">        12,925 (21.3%)</t>
  </si>
  <si>
    <t xml:space="preserve">         8,604 (21.2%)</t>
  </si>
  <si>
    <t xml:space="preserve">         5,766 (9.5%)</t>
  </si>
  <si>
    <t xml:space="preserve">         3,830 (9.5%)</t>
  </si>
  <si>
    <t xml:space="preserve">         2,676 (4.4%)</t>
  </si>
  <si>
    <t xml:space="preserve">         1,798 (4.4%)</t>
  </si>
  <si>
    <t xml:space="preserve">        14,236 (23.4%)</t>
  </si>
  <si>
    <t xml:space="preserve">         9,496 (23.4%)</t>
  </si>
  <si>
    <t xml:space="preserve">        15,928 (26.2%)</t>
  </si>
  <si>
    <t xml:space="preserve">        10,836 (26.7%)</t>
  </si>
  <si>
    <t xml:space="preserve">        18,394 (30.3%)</t>
  </si>
  <si>
    <t xml:space="preserve">        12,146 (30.0%)</t>
  </si>
  <si>
    <t xml:space="preserve">         9,022 (14.8%)</t>
  </si>
  <si>
    <t xml:space="preserve">         5,923 (14.6%)</t>
  </si>
  <si>
    <t xml:space="preserve">         3,209 (5.3%)</t>
  </si>
  <si>
    <t xml:space="preserve">         2,126 (5.2%)</t>
  </si>
  <si>
    <t xml:space="preserve">        14,101 (23.2%)</t>
  </si>
  <si>
    <t xml:space="preserve">         9,417 (23.2%)</t>
  </si>
  <si>
    <t xml:space="preserve">        43,927 (72.3%)</t>
  </si>
  <si>
    <t xml:space="preserve">        29,283 (72.3%)</t>
  </si>
  <si>
    <t xml:space="preserve">         2,761 (4.5%)</t>
  </si>
  <si>
    <t xml:space="preserve">         1,827 (4.5%)</t>
  </si>
  <si>
    <t xml:space="preserve">        14,412 (23.7%)</t>
  </si>
  <si>
    <t xml:space="preserve">         9,633 (23.8%)</t>
  </si>
  <si>
    <t xml:space="preserve">        39,596 (65.1%)</t>
  </si>
  <si>
    <t xml:space="preserve">        26,407 (65.2%)</t>
  </si>
  <si>
    <t xml:space="preserve">         6,781 (11.2%)</t>
  </si>
  <si>
    <t xml:space="preserve">         4,487 (11.1%)</t>
  </si>
  <si>
    <t xml:space="preserve">        16,203 (26.7%)</t>
  </si>
  <si>
    <t xml:space="preserve">        10,880 (26.8%)</t>
  </si>
  <si>
    <t xml:space="preserve">        12,735 (20.9%)</t>
  </si>
  <si>
    <t xml:space="preserve">         8,518 (21.0%)</t>
  </si>
  <si>
    <t xml:space="preserve">        17,493 (28.8%)</t>
  </si>
  <si>
    <t xml:space="preserve">        11,689 (28.8%)</t>
  </si>
  <si>
    <t xml:space="preserve">         9,459 (15.6%)</t>
  </si>
  <si>
    <t xml:space="preserve">         6,131 (15.1%)</t>
  </si>
  <si>
    <t xml:space="preserve">         4,899 (8.1%)</t>
  </si>
  <si>
    <t xml:space="preserve">         3,309 (8.2%)</t>
  </si>
  <si>
    <t xml:space="preserve">        16,239 (26.7%)</t>
  </si>
  <si>
    <t xml:space="preserve">        10,902 (26.9%)</t>
  </si>
  <si>
    <t xml:space="preserve">        23,642 (38.9%)</t>
  </si>
  <si>
    <t xml:space="preserve">        15,835 (39.1%)</t>
  </si>
  <si>
    <t xml:space="preserve">        13,248 (21.8%)</t>
  </si>
  <si>
    <t xml:space="preserve">         8,765 (21.6%)</t>
  </si>
  <si>
    <t xml:space="preserve">         5,339 (8.8%)</t>
  </si>
  <si>
    <t xml:space="preserve">         3,514 (8.7%)</t>
  </si>
  <si>
    <t xml:space="preserve">         2,321 (3.8%)</t>
  </si>
  <si>
    <t xml:space="preserve">         1,511 (3.7%)</t>
  </si>
  <si>
    <t xml:space="preserve">        16,219 (26.7%)</t>
  </si>
  <si>
    <t xml:space="preserve">        10,889 (26.9%)</t>
  </si>
  <si>
    <t xml:space="preserve">        36,523 (60.1%)</t>
  </si>
  <si>
    <t xml:space="preserve">        24,237 (59.8%)</t>
  </si>
  <si>
    <t xml:space="preserve">         5,838 (9.6%)</t>
  </si>
  <si>
    <t xml:space="preserve">         3,932 (9.7%)</t>
  </si>
  <si>
    <t xml:space="preserve">         1,621 (2.7%)</t>
  </si>
  <si>
    <t xml:space="preserve">         1,052 (2.6%)</t>
  </si>
  <si>
    <t xml:space="preserve">           588 (1.0%)</t>
  </si>
  <si>
    <t xml:space="preserve">           417 (1.0%)</t>
  </si>
  <si>
    <t xml:space="preserve">        16,216 (26.7%)</t>
  </si>
  <si>
    <t xml:space="preserve">        10,895 (26.9%)</t>
  </si>
  <si>
    <t xml:space="preserve">        27,089 (44.6%)</t>
  </si>
  <si>
    <t xml:space="preserve">        18,024 (44.5%)</t>
  </si>
  <si>
    <t xml:space="preserve">         9,948 (16.4%)</t>
  </si>
  <si>
    <t xml:space="preserve">         6,716 (16.6%)</t>
  </si>
  <si>
    <t xml:space="preserve">         5,250 (8.6%)</t>
  </si>
  <si>
    <t xml:space="preserve">         3,384 (8.3%)</t>
  </si>
  <si>
    <t xml:space="preserve">         2,286 (3.8%)</t>
  </si>
  <si>
    <t xml:space="preserve">         1,508 (3.7%)</t>
  </si>
  <si>
    <t xml:space="preserve">        16,222 (26.7%)</t>
  </si>
  <si>
    <t xml:space="preserve">        10,887 (26.9%)</t>
  </si>
  <si>
    <t xml:space="preserve">        21,495 (35.4%)</t>
  </si>
  <si>
    <t xml:space="preserve">        14,378 (35.5%)</t>
  </si>
  <si>
    <t xml:space="preserve">        14,768 (24.3%)</t>
  </si>
  <si>
    <t xml:space="preserve">         9,733 (24.0%)</t>
  </si>
  <si>
    <t xml:space="preserve">         5,762 (9.5%)</t>
  </si>
  <si>
    <t xml:space="preserve">         3,835 (9.5%)</t>
  </si>
  <si>
    <t xml:space="preserve">         2,542 (4.2%)</t>
  </si>
  <si>
    <t xml:space="preserve">         1,694 (4.2%)</t>
  </si>
  <si>
    <t xml:space="preserve">        57,254 (94.2%)</t>
  </si>
  <si>
    <t xml:space="preserve">        38,126 (94.1%)</t>
  </si>
  <si>
    <t xml:space="preserve">         1,124 (1.8%)</t>
  </si>
  <si>
    <t xml:space="preserve">           741 (1.8%)</t>
  </si>
  <si>
    <t xml:space="preserve">         2,337 (3.8%)</t>
  </si>
  <si>
    <t xml:space="preserve">         1,616 (4.0%)</t>
  </si>
  <si>
    <t xml:space="preserve">            74 (0.1%)</t>
  </si>
  <si>
    <t xml:space="preserve">           746 (1.2%)</t>
  </si>
  <si>
    <t xml:space="preserve">           455 (1.1%)</t>
  </si>
  <si>
    <t xml:space="preserve">        51,406 (84.6%)</t>
  </si>
  <si>
    <t xml:space="preserve">        34,422 (84.9%)</t>
  </si>
  <si>
    <t xml:space="preserve">         8,637 (14.2%)</t>
  </si>
  <si>
    <t xml:space="preserve">         5,650 (13.9%)</t>
  </si>
  <si>
    <t xml:space="preserve">           162 (0.3%)</t>
  </si>
  <si>
    <t xml:space="preserve">           105 (0.3%)</t>
  </si>
  <si>
    <t xml:space="preserve">         1,761 (2.9%)</t>
  </si>
  <si>
    <t xml:space="preserve">         1,216 (3.0%)</t>
  </si>
  <si>
    <t xml:space="preserve">           459 (0.8%)</t>
  </si>
  <si>
    <t xml:space="preserve">           302 (0.7%)</t>
  </si>
  <si>
    <t xml:space="preserve">        58,252 (95.8%)</t>
  </si>
  <si>
    <t xml:space="preserve">        38,728 (95.6%)</t>
  </si>
  <si>
    <t xml:space="preserve">         2,537 (4.2%)</t>
  </si>
  <si>
    <t xml:space="preserve">         1,799 (4.4%)</t>
  </si>
  <si>
    <t>Cohort A (analysis)
N=60,789</t>
  </si>
  <si>
    <t>Cohort B (validation)
N=40,527</t>
  </si>
  <si>
    <t xml:space="preserve">       64.27 ± 13.54</t>
  </si>
  <si>
    <t xml:space="preserve">       64.37 ± 13.57</t>
  </si>
  <si>
    <t xml:space="preserve">          65 (56-74)</t>
  </si>
  <si>
    <t xml:space="preserve">        23,915 (55.5%)</t>
  </si>
  <si>
    <t xml:space="preserve">        16,098 (56.0%)</t>
  </si>
  <si>
    <t xml:space="preserve">        19,211 (44.5%)</t>
  </si>
  <si>
    <t xml:space="preserve">        12,654 (44.0%)</t>
  </si>
  <si>
    <t xml:space="preserve">        10,134 (23.5%)</t>
  </si>
  <si>
    <t xml:space="preserve">         6,916 (24.1%)</t>
  </si>
  <si>
    <t xml:space="preserve">         5,047 (11.7%)</t>
  </si>
  <si>
    <t xml:space="preserve">         3,396 (11.8%)</t>
  </si>
  <si>
    <t xml:space="preserve">         3,953 (9.2%)</t>
  </si>
  <si>
    <t xml:space="preserve">         2,619 (9.1%)</t>
  </si>
  <si>
    <t xml:space="preserve">         1,991 (4.6%)</t>
  </si>
  <si>
    <t xml:space="preserve">         1,379 (4.8%)</t>
  </si>
  <si>
    <t xml:space="preserve">         5,843 (13.5%)</t>
  </si>
  <si>
    <t xml:space="preserve">         3,911 (13.6%)</t>
  </si>
  <si>
    <t xml:space="preserve">         2,980 (6.9%)</t>
  </si>
  <si>
    <t xml:space="preserve">         1,902 (6.6%)</t>
  </si>
  <si>
    <t xml:space="preserve">         3,556 (8.2%)</t>
  </si>
  <si>
    <t xml:space="preserve">         2,297 (8.0%)</t>
  </si>
  <si>
    <t xml:space="preserve">         1,938 (4.5%)</t>
  </si>
  <si>
    <t xml:space="preserve">         1,284 (4.5%)</t>
  </si>
  <si>
    <t xml:space="preserve">         1,822 (4.2%)</t>
  </si>
  <si>
    <t xml:space="preserve">         1,182 (4.1%)</t>
  </si>
  <si>
    <t xml:space="preserve">         5,862 (13.6%)</t>
  </si>
  <si>
    <t xml:space="preserve">         3,866 (13.4%)</t>
  </si>
  <si>
    <t xml:space="preserve">         9,834 (22.8%)</t>
  </si>
  <si>
    <t xml:space="preserve">         6,392 (22.2%)</t>
  </si>
  <si>
    <t xml:space="preserve">        11,316 (26.2%)</t>
  </si>
  <si>
    <t xml:space="preserve">         7,598 (26.4%)</t>
  </si>
  <si>
    <t xml:space="preserve">         7,733 (17.9%)</t>
  </si>
  <si>
    <t xml:space="preserve">         5,292 (18.4%)</t>
  </si>
  <si>
    <t xml:space="preserve">         3,917 (9.1%)</t>
  </si>
  <si>
    <t xml:space="preserve">         2,628 (9.1%)</t>
  </si>
  <si>
    <t xml:space="preserve">        10,326 (23.9%)</t>
  </si>
  <si>
    <t xml:space="preserve">         6,842 (23.8%)</t>
  </si>
  <si>
    <t xml:space="preserve">        40,810 (94.6%)</t>
  </si>
  <si>
    <t xml:space="preserve">        27,275 (94.9%)</t>
  </si>
  <si>
    <t xml:space="preserve">         2,316 (5.4%)</t>
  </si>
  <si>
    <t xml:space="preserve">         1,477 (5.1%)</t>
  </si>
  <si>
    <t xml:space="preserve">        35,952 (83.4%)</t>
  </si>
  <si>
    <t xml:space="preserve">        23,875 (83.0%)</t>
  </si>
  <si>
    <t xml:space="preserve">         7,174 (16.6%)</t>
  </si>
  <si>
    <t xml:space="preserve">         4,877 (17.0%)</t>
  </si>
  <si>
    <t xml:space="preserve">        40,399 (93.7%)</t>
  </si>
  <si>
    <t xml:space="preserve">        26,985 (93.9%)</t>
  </si>
  <si>
    <t xml:space="preserve">         2,727 (6.3%)</t>
  </si>
  <si>
    <t xml:space="preserve">         1,767 (6.1%)</t>
  </si>
  <si>
    <t xml:space="preserve">        21,158 (49.1%)</t>
  </si>
  <si>
    <t xml:space="preserve">        14,085 (49.0%)</t>
  </si>
  <si>
    <t xml:space="preserve">        21,968 (50.9%)</t>
  </si>
  <si>
    <t xml:space="preserve">        14,667 (51.0%)</t>
  </si>
  <si>
    <t xml:space="preserve">        23,416 (54.3%)</t>
  </si>
  <si>
    <t xml:space="preserve">        15,509 (53.9%)</t>
  </si>
  <si>
    <t xml:space="preserve">        19,710 (45.7%)</t>
  </si>
  <si>
    <t xml:space="preserve">        13,243 (46.1%)</t>
  </si>
  <si>
    <t xml:space="preserve">        14,890 (34.5%)</t>
  </si>
  <si>
    <t xml:space="preserve">         9,849 (34.3%)</t>
  </si>
  <si>
    <t xml:space="preserve">        28,236 (65.5%)</t>
  </si>
  <si>
    <t xml:space="preserve">        18,903 (65.7%)</t>
  </si>
  <si>
    <t xml:space="preserve">        34,451 (79.9%)</t>
  </si>
  <si>
    <t xml:space="preserve">        22,983 (79.9%)</t>
  </si>
  <si>
    <t xml:space="preserve">         5,603 (13.0%)</t>
  </si>
  <si>
    <t xml:space="preserve">         3,610 (12.6%)</t>
  </si>
  <si>
    <t xml:space="preserve">           130 (0.3%)</t>
  </si>
  <si>
    <t xml:space="preserve">            94 (0.3%)</t>
  </si>
  <si>
    <t xml:space="preserve">         3,295 (7.6%)</t>
  </si>
  <si>
    <t xml:space="preserve">         2,320 (8.1%)</t>
  </si>
  <si>
    <t xml:space="preserve">         5,850 (13.6%)</t>
  </si>
  <si>
    <t xml:space="preserve">         3,859 (13.4%)</t>
  </si>
  <si>
    <t xml:space="preserve">         3,023 (7.0%)</t>
  </si>
  <si>
    <t xml:space="preserve">         2,119 (7.4%)</t>
  </si>
  <si>
    <t xml:space="preserve">         4,194 (9.7%)</t>
  </si>
  <si>
    <t xml:space="preserve">         2,818 (9.8%)</t>
  </si>
  <si>
    <t xml:space="preserve">         5,592 (13.0%)</t>
  </si>
  <si>
    <t xml:space="preserve">         3,711 (12.9%)</t>
  </si>
  <si>
    <t xml:space="preserve">           955 (2.2%)</t>
  </si>
  <si>
    <t xml:space="preserve">           678 (2.4%)</t>
  </si>
  <si>
    <t xml:space="preserve">        10,120 (23.5%)</t>
  </si>
  <si>
    <t xml:space="preserve">         6,832 (23.8%)</t>
  </si>
  <si>
    <t xml:space="preserve">        23,921 (55.5%)</t>
  </si>
  <si>
    <t xml:space="preserve">        15,949 (55.5%)</t>
  </si>
  <si>
    <t xml:space="preserve">           284 (0.7%)</t>
  </si>
  <si>
    <t xml:space="preserve">           211 (0.7%)</t>
  </si>
  <si>
    <t xml:space="preserve">         1,675 (3.9%)</t>
  </si>
  <si>
    <t xml:space="preserve">         1,140 (4.0%)</t>
  </si>
  <si>
    <t xml:space="preserve">         7,580 (17.6%)</t>
  </si>
  <si>
    <t xml:space="preserve">         5,003 (17.4%)</t>
  </si>
  <si>
    <t xml:space="preserve">        16,207 (37.6%)</t>
  </si>
  <si>
    <t xml:space="preserve">        10,688 (37.2%)</t>
  </si>
  <si>
    <t xml:space="preserve">         1,950 (4.5%)</t>
  </si>
  <si>
    <t xml:space="preserve">         1,339 (4.7%)</t>
  </si>
  <si>
    <t xml:space="preserve">         2,935 (6.8%)</t>
  </si>
  <si>
    <t xml:space="preserve">         1,979 (6.9%)</t>
  </si>
  <si>
    <t xml:space="preserve">           907 (2.1%)</t>
  </si>
  <si>
    <t xml:space="preserve">           613 (2.1%)</t>
  </si>
  <si>
    <t xml:space="preserve">         1,139 (2.6%)</t>
  </si>
  <si>
    <t xml:space="preserve">           773 (2.7%)</t>
  </si>
  <si>
    <t xml:space="preserve">        21,867 (50.7%)</t>
  </si>
  <si>
    <t xml:space="preserve">        14,697 (51.1%)</t>
  </si>
  <si>
    <t xml:space="preserve">        10,436 (24.2%)</t>
  </si>
  <si>
    <t xml:space="preserve">         6,839 (23.8%)</t>
  </si>
  <si>
    <t xml:space="preserve">         7,734 (17.9%)</t>
  </si>
  <si>
    <t xml:space="preserve">         5,135 (17.9%)</t>
  </si>
  <si>
    <t xml:space="preserve">         2,021 (4.7%)</t>
  </si>
  <si>
    <t xml:space="preserve">         1,337 (4.7%)</t>
  </si>
  <si>
    <t xml:space="preserve">           856 (2.0%)</t>
  </si>
  <si>
    <t xml:space="preserve">           604 (2.1%)</t>
  </si>
  <si>
    <t xml:space="preserve">           212 (0.5%)</t>
  </si>
  <si>
    <t xml:space="preserve">           140 (0.5%)</t>
  </si>
  <si>
    <t xml:space="preserve">        13,544 (31.4%)</t>
  </si>
  <si>
    <t xml:space="preserve">         9,158 (31.9%)</t>
  </si>
  <si>
    <t xml:space="preserve">        16,577 (38.4%)</t>
  </si>
  <si>
    <t xml:space="preserve">        10,970 (38.2%)</t>
  </si>
  <si>
    <t xml:space="preserve">         7,827 (18.1%)</t>
  </si>
  <si>
    <t xml:space="preserve">         5,105 (17.8%)</t>
  </si>
  <si>
    <t xml:space="preserve">         3,542 (8.2%)</t>
  </si>
  <si>
    <t xml:space="preserve">         2,380 (8.3%)</t>
  </si>
  <si>
    <t xml:space="preserve">         1,636 (3.8%)</t>
  </si>
  <si>
    <t xml:space="preserve">         1,139 (4.0%)</t>
  </si>
  <si>
    <t xml:space="preserve">        13,480 (31.3%)</t>
  </si>
  <si>
    <t xml:space="preserve">         9,127 (31.7%)</t>
  </si>
  <si>
    <t xml:space="preserve">        10,828 (25.1%)</t>
  </si>
  <si>
    <t xml:space="preserve">         7,091 (24.7%)</t>
  </si>
  <si>
    <t xml:space="preserve">        11,457 (26.6%)</t>
  </si>
  <si>
    <t xml:space="preserve">         7,643 (26.6%)</t>
  </si>
  <si>
    <t xml:space="preserve">         5,452 (12.6%)</t>
  </si>
  <si>
    <t xml:space="preserve">         3,572 (12.4%)</t>
  </si>
  <si>
    <t xml:space="preserve">         1,909 (4.4%)</t>
  </si>
  <si>
    <t xml:space="preserve">         1,319 (4.6%)</t>
  </si>
  <si>
    <t xml:space="preserve">        13,381 (31.0%)</t>
  </si>
  <si>
    <t xml:space="preserve">         9,064 (31.5%)</t>
  </si>
  <si>
    <t xml:space="preserve">        27,927 (64.8%)</t>
  </si>
  <si>
    <t xml:space="preserve">        18,501 (64.3%)</t>
  </si>
  <si>
    <t xml:space="preserve">         1,818 (4.2%)</t>
  </si>
  <si>
    <t xml:space="preserve">         1,187 (4.1%)</t>
  </si>
  <si>
    <t xml:space="preserve">        13,635 (31.6%)</t>
  </si>
  <si>
    <t xml:space="preserve">         9,210 (32.0%)</t>
  </si>
  <si>
    <t xml:space="preserve">        25,286 (58.6%)</t>
  </si>
  <si>
    <t xml:space="preserve">        16,699 (58.1%)</t>
  </si>
  <si>
    <t xml:space="preserve">         4,205 (9.8%)</t>
  </si>
  <si>
    <t xml:space="preserve">         2,843 (9.9%)</t>
  </si>
  <si>
    <t xml:space="preserve">        14,958 (34.7%)</t>
  </si>
  <si>
    <t xml:space="preserve">        10,092 (35.1%)</t>
  </si>
  <si>
    <t xml:space="preserve">         8,748 (20.3%)</t>
  </si>
  <si>
    <t xml:space="preserve">         5,731 (19.9%)</t>
  </si>
  <si>
    <t xml:space="preserve">        10,878 (25.2%)</t>
  </si>
  <si>
    <t xml:space="preserve">         7,187 (25.0%)</t>
  </si>
  <si>
    <t xml:space="preserve">         5,664 (13.1%)</t>
  </si>
  <si>
    <t xml:space="preserve">         3,804 (13.2%)</t>
  </si>
  <si>
    <t xml:space="preserve">         2,878 (6.7%)</t>
  </si>
  <si>
    <t xml:space="preserve">         1,938 (6.7%)</t>
  </si>
  <si>
    <t xml:space="preserve">        14,977 (34.7%)</t>
  </si>
  <si>
    <t xml:space="preserve">        10,101 (35.1%)</t>
  </si>
  <si>
    <t xml:space="preserve">        15,210 (35.3%)</t>
  </si>
  <si>
    <t xml:space="preserve">        10,109 (35.2%)</t>
  </si>
  <si>
    <t xml:space="preserve">         8,327 (19.3%)</t>
  </si>
  <si>
    <t xml:space="preserve">         5,436 (18.9%)</t>
  </si>
  <si>
    <t xml:space="preserve">         3,243 (7.5%)</t>
  </si>
  <si>
    <t xml:space="preserve">         2,175 (7.6%)</t>
  </si>
  <si>
    <t xml:space="preserve">         1,369 (3.2%)</t>
  </si>
  <si>
    <t xml:space="preserve">           931 (3.2%)</t>
  </si>
  <si>
    <t xml:space="preserve">        14,978 (34.7%)</t>
  </si>
  <si>
    <t xml:space="preserve">        10,102 (35.1%)</t>
  </si>
  <si>
    <t xml:space="preserve">        23,225 (53.9%)</t>
  </si>
  <si>
    <t xml:space="preserve">        15,406 (53.6%)</t>
  </si>
  <si>
    <t xml:space="preserve">         3,624 (8.4%)</t>
  </si>
  <si>
    <t xml:space="preserve">         2,413 (8.4%)</t>
  </si>
  <si>
    <t xml:space="preserve">           959 (2.2%)</t>
  </si>
  <si>
    <t xml:space="preserve">           605 (2.1%)</t>
  </si>
  <si>
    <t xml:space="preserve">           340 (0.8%)</t>
  </si>
  <si>
    <t xml:space="preserve">           226 (0.8%)</t>
  </si>
  <si>
    <t xml:space="preserve">        14,965 (34.7%)</t>
  </si>
  <si>
    <t xml:space="preserve">        10,095 (35.1%)</t>
  </si>
  <si>
    <t xml:space="preserve">        18,138 (42.1%)</t>
  </si>
  <si>
    <t xml:space="preserve">        11,904 (41.4%)</t>
  </si>
  <si>
    <t xml:space="preserve">         5,894 (13.7%)</t>
  </si>
  <si>
    <t xml:space="preserve">         3,885 (13.5%)</t>
  </si>
  <si>
    <t xml:space="preserve">         2,914 (6.8%)</t>
  </si>
  <si>
    <t xml:space="preserve">         1,215 (2.8%)</t>
  </si>
  <si>
    <t xml:space="preserve">           822 (2.9%)</t>
  </si>
  <si>
    <t xml:space="preserve">        14,970 (34.7%)</t>
  </si>
  <si>
    <t xml:space="preserve">        13,928 (32.3%)</t>
  </si>
  <si>
    <t xml:space="preserve">         9,275 (32.3%)</t>
  </si>
  <si>
    <t xml:space="preserve">         9,243 (21.4%)</t>
  </si>
  <si>
    <t xml:space="preserve">         6,079 (21.1%)</t>
  </si>
  <si>
    <t xml:space="preserve">         3,481 (8.1%)</t>
  </si>
  <si>
    <t xml:space="preserve">         2,248 (7.8%)</t>
  </si>
  <si>
    <t xml:space="preserve">         1,504 (3.5%)</t>
  </si>
  <si>
    <t xml:space="preserve">         1,049 (3.6%)</t>
  </si>
  <si>
    <t xml:space="preserve">        41,062 (95.2%)</t>
  </si>
  <si>
    <t xml:space="preserve">        27,378 (95.2%)</t>
  </si>
  <si>
    <t xml:space="preserve">           678 (1.6%)</t>
  </si>
  <si>
    <t xml:space="preserve">           451 (1.6%)</t>
  </si>
  <si>
    <t xml:space="preserve">         1,342 (3.1%)</t>
  </si>
  <si>
    <t xml:space="preserve">           889 (3.1%)</t>
  </si>
  <si>
    <t xml:space="preserve">            34 (0.1%)</t>
  </si>
  <si>
    <t xml:space="preserve">           603 (1.4%)</t>
  </si>
  <si>
    <t xml:space="preserve">           376 (1.3%)</t>
  </si>
  <si>
    <t xml:space="preserve">        36,816 (85.4%)</t>
  </si>
  <si>
    <t xml:space="preserve">        24,364 (84.7%)</t>
  </si>
  <si>
    <t xml:space="preserve">         5,707 (13.2%)</t>
  </si>
  <si>
    <t xml:space="preserve">         4,012 (14.0%)</t>
  </si>
  <si>
    <t xml:space="preserve">            95 (0.2%)</t>
  </si>
  <si>
    <t xml:space="preserve">            56 (0.2%)</t>
  </si>
  <si>
    <t xml:space="preserve">         1,002 (2.3%)</t>
  </si>
  <si>
    <t xml:space="preserve">           675 (2.3%)</t>
  </si>
  <si>
    <t xml:space="preserve">           294 (0.7%)</t>
  </si>
  <si>
    <t xml:space="preserve">           238 (0.8%)</t>
  </si>
  <si>
    <t xml:space="preserve">        41,778 (96.9%)</t>
  </si>
  <si>
    <t xml:space="preserve">        27,821 (96.8%)</t>
  </si>
  <si>
    <t xml:space="preserve">         1,348 (3.1%)</t>
  </si>
  <si>
    <t>Cohort A (analysis)
N=43,126</t>
  </si>
  <si>
    <t>Cohort B (validation)
N=28,752</t>
  </si>
  <si>
    <t xml:space="preserve">       65.01 ± 13.47</t>
  </si>
  <si>
    <t xml:space="preserve">       65.02 ± 13.43</t>
  </si>
  <si>
    <t xml:space="preserve">        16,476 (55.0%)</t>
  </si>
  <si>
    <t xml:space="preserve">        10,919 (54.7%)</t>
  </si>
  <si>
    <t xml:space="preserve">        13,461 (45.0%)</t>
  </si>
  <si>
    <t xml:space="preserve">         9,039 (45.3%)</t>
  </si>
  <si>
    <t xml:space="preserve">         7,179 (24.0%)</t>
  </si>
  <si>
    <t xml:space="preserve">         4,732 (23.7%)</t>
  </si>
  <si>
    <t xml:space="preserve">         3,503 (11.7%)</t>
  </si>
  <si>
    <t xml:space="preserve">         2,371 (11.9%)</t>
  </si>
  <si>
    <t xml:space="preserve">         2,601 (8.7%)</t>
  </si>
  <si>
    <t xml:space="preserve">         1,739 (8.7%)</t>
  </si>
  <si>
    <t xml:space="preserve">         1,311 (4.4%)</t>
  </si>
  <si>
    <t xml:space="preserve">           964 (4.8%)</t>
  </si>
  <si>
    <t xml:space="preserve">         4,147 (13.9%)</t>
  </si>
  <si>
    <t xml:space="preserve">         2,830 (14.2%)</t>
  </si>
  <si>
    <t xml:space="preserve">         1,760 (5.9%)</t>
  </si>
  <si>
    <t xml:space="preserve">         1,114 (5.6%)</t>
  </si>
  <si>
    <t xml:space="preserve">         2,392 (8.0%)</t>
  </si>
  <si>
    <t xml:space="preserve">         1,634 (8.2%)</t>
  </si>
  <si>
    <t xml:space="preserve">         1,192 (4.0%)</t>
  </si>
  <si>
    <t xml:space="preserve">           771 (3.9%)</t>
  </si>
  <si>
    <t xml:space="preserve">         1,221 (4.1%)</t>
  </si>
  <si>
    <t xml:space="preserve">           834 (4.2%)</t>
  </si>
  <si>
    <t xml:space="preserve">         4,631 (15.5%)</t>
  </si>
  <si>
    <t xml:space="preserve">         2,969 (14.9%)</t>
  </si>
  <si>
    <t xml:space="preserve">         6,941 (23.2%)</t>
  </si>
  <si>
    <t xml:space="preserve">         4,608 (23.1%)</t>
  </si>
  <si>
    <t xml:space="preserve">         8,393 (28.0%)</t>
  </si>
  <si>
    <t xml:space="preserve">         5,490 (27.5%)</t>
  </si>
  <si>
    <t xml:space="preserve">         5,244 (17.5%)</t>
  </si>
  <si>
    <t xml:space="preserve">         3,501 (17.5%)</t>
  </si>
  <si>
    <t xml:space="preserve">         2,278 (7.6%)</t>
  </si>
  <si>
    <t xml:space="preserve">         1,587 (8.0%)</t>
  </si>
  <si>
    <t xml:space="preserve">         7,081 (23.7%)</t>
  </si>
  <si>
    <t xml:space="preserve">         4,772 (23.9%)</t>
  </si>
  <si>
    <t xml:space="preserve">        28,425 (94.9%)</t>
  </si>
  <si>
    <t xml:space="preserve">        18,985 (95.1%)</t>
  </si>
  <si>
    <t xml:space="preserve">         1,512 (5.1%)</t>
  </si>
  <si>
    <t xml:space="preserve">           973 (4.9%)</t>
  </si>
  <si>
    <t xml:space="preserve">        25,432 (85.0%)</t>
  </si>
  <si>
    <t xml:space="preserve">        16,999 (85.2%)</t>
  </si>
  <si>
    <t xml:space="preserve">         4,505 (15.0%)</t>
  </si>
  <si>
    <t xml:space="preserve">         2,959 (14.8%)</t>
  </si>
  <si>
    <t xml:space="preserve">        28,173 (94.1%)</t>
  </si>
  <si>
    <t xml:space="preserve">        18,800 (94.2%)</t>
  </si>
  <si>
    <t xml:space="preserve">         1,764 (5.9%)</t>
  </si>
  <si>
    <t xml:space="preserve">         1,158 (5.8%)</t>
  </si>
  <si>
    <t xml:space="preserve">        14,239 (47.6%)</t>
  </si>
  <si>
    <t xml:space="preserve">         9,490 (47.5%)</t>
  </si>
  <si>
    <t xml:space="preserve">        15,698 (52.4%)</t>
  </si>
  <si>
    <t xml:space="preserve">        10,468 (52.5%)</t>
  </si>
  <si>
    <t xml:space="preserve">        16,299 (54.4%)</t>
  </si>
  <si>
    <t xml:space="preserve">        10,849 (54.4%)</t>
  </si>
  <si>
    <t xml:space="preserve">        13,638 (45.6%)</t>
  </si>
  <si>
    <t xml:space="preserve">         9,109 (45.6%)</t>
  </si>
  <si>
    <t xml:space="preserve">         9,443 (31.5%)</t>
  </si>
  <si>
    <t xml:space="preserve">         6,280 (31.5%)</t>
  </si>
  <si>
    <t xml:space="preserve">        20,494 (68.5%)</t>
  </si>
  <si>
    <t xml:space="preserve">        13,678 (68.5%)</t>
  </si>
  <si>
    <t xml:space="preserve">        23,883 (79.8%)</t>
  </si>
  <si>
    <t xml:space="preserve">        16,067 (80.5%)</t>
  </si>
  <si>
    <t xml:space="preserve">         3,742 (12.5%)</t>
  </si>
  <si>
    <t xml:space="preserve">         2,534 (12.7%)</t>
  </si>
  <si>
    <t xml:space="preserve">            90 (0.3%)</t>
  </si>
  <si>
    <t xml:space="preserve">            72 (0.4%)</t>
  </si>
  <si>
    <t xml:space="preserve">         2,530 (8.5%)</t>
  </si>
  <si>
    <t xml:space="preserve">         1,667 (8.4%)</t>
  </si>
  <si>
    <t xml:space="preserve">         4,078 (13.6%)</t>
  </si>
  <si>
    <t xml:space="preserve">         2,724 (13.6%)</t>
  </si>
  <si>
    <t xml:space="preserve">         2,243 (7.5%)</t>
  </si>
  <si>
    <t xml:space="preserve">         2,979 (10.0%)</t>
  </si>
  <si>
    <t xml:space="preserve">         1,998 (10.0%)</t>
  </si>
  <si>
    <t xml:space="preserve">         4,153 (13.9%)</t>
  </si>
  <si>
    <t xml:space="preserve">         2,812 (14.1%)</t>
  </si>
  <si>
    <t xml:space="preserve">           788 (2.6%)</t>
  </si>
  <si>
    <t xml:space="preserve">           541 (2.7%)</t>
  </si>
  <si>
    <t xml:space="preserve">         7,196 (24.0%)</t>
  </si>
  <si>
    <t xml:space="preserve">         4,854 (24.3%)</t>
  </si>
  <si>
    <t xml:space="preserve">        16,934 (56.6%)</t>
  </si>
  <si>
    <t xml:space="preserve">        11,421 (57.2%)</t>
  </si>
  <si>
    <t xml:space="preserve">           227 (0.8%)</t>
  </si>
  <si>
    <t xml:space="preserve">           131 (0.7%)</t>
  </si>
  <si>
    <t xml:space="preserve">         1,151 (3.8%)</t>
  </si>
  <si>
    <t xml:space="preserve">           776 (3.9%)</t>
  </si>
  <si>
    <t xml:space="preserve">         4,313 (14.4%)</t>
  </si>
  <si>
    <t xml:space="preserve">         2,932 (14.7%)</t>
  </si>
  <si>
    <t xml:space="preserve">        11,894 (39.7%)</t>
  </si>
  <si>
    <t xml:space="preserve">         7,796 (39.1%)</t>
  </si>
  <si>
    <t xml:space="preserve">         1,517 (5.1%)</t>
  </si>
  <si>
    <t xml:space="preserve">           960 (4.8%)</t>
  </si>
  <si>
    <t xml:space="preserve">         1,482 (7.4%)</t>
  </si>
  <si>
    <t xml:space="preserve">           682 (2.3%)</t>
  </si>
  <si>
    <t xml:space="preserve">           442 (2.2%)</t>
  </si>
  <si>
    <t xml:space="preserve">           851 (2.8%)</t>
  </si>
  <si>
    <t xml:space="preserve">           562 (2.8%)</t>
  </si>
  <si>
    <t xml:space="preserve">        15,164 (50.7%)</t>
  </si>
  <si>
    <t xml:space="preserve">        10,160 (50.9%)</t>
  </si>
  <si>
    <t xml:space="preserve">         7,568 (25.3%)</t>
  </si>
  <si>
    <t xml:space="preserve">         4,970 (24.9%)</t>
  </si>
  <si>
    <t xml:space="preserve">         5,076 (17.0%)</t>
  </si>
  <si>
    <t xml:space="preserve">         3,373 (16.9%)</t>
  </si>
  <si>
    <t xml:space="preserve">         1,370 (4.6%)</t>
  </si>
  <si>
    <t xml:space="preserve">           924 (4.6%)</t>
  </si>
  <si>
    <t xml:space="preserve">           610 (2.0%)</t>
  </si>
  <si>
    <t xml:space="preserve">           433 (2.2%)</t>
  </si>
  <si>
    <t xml:space="preserve">           149 (0.5%)</t>
  </si>
  <si>
    <t xml:space="preserve">            98 (0.5%)</t>
  </si>
  <si>
    <t xml:space="preserve">        10,882 (36.3%)</t>
  </si>
  <si>
    <t xml:space="preserve">         7,288 (36.5%)</t>
  </si>
  <si>
    <t xml:space="preserve">        10,691 (35.7%)</t>
  </si>
  <si>
    <t xml:space="preserve">         7,061 (35.4%)</t>
  </si>
  <si>
    <t xml:space="preserve">         4,941 (16.5%)</t>
  </si>
  <si>
    <t xml:space="preserve">         3,311 (16.6%)</t>
  </si>
  <si>
    <t xml:space="preserve">         2,279 (7.6%)</t>
  </si>
  <si>
    <t xml:space="preserve">         1,556 (7.8%)</t>
  </si>
  <si>
    <t xml:space="preserve">         1,144 (3.8%)</t>
  </si>
  <si>
    <t xml:space="preserve">           742 (3.7%)</t>
  </si>
  <si>
    <t xml:space="preserve">        10,845 (36.2%)</t>
  </si>
  <si>
    <t xml:space="preserve">         7,276 (36.5%)</t>
  </si>
  <si>
    <t xml:space="preserve">         6,949 (23.2%)</t>
  </si>
  <si>
    <t xml:space="preserve">         4,579 (22.9%)</t>
  </si>
  <si>
    <t xml:space="preserve">         7,546 (25.2%)</t>
  </si>
  <si>
    <t xml:space="preserve">         4,952 (24.8%)</t>
  </si>
  <si>
    <t xml:space="preserve">         3,394 (11.3%)</t>
  </si>
  <si>
    <t xml:space="preserve">         2,402 (12.0%)</t>
  </si>
  <si>
    <t xml:space="preserve">         1,203 (4.0%)</t>
  </si>
  <si>
    <t xml:space="preserve">           749 (3.8%)</t>
  </si>
  <si>
    <t xml:space="preserve">        10,743 (35.9%)</t>
  </si>
  <si>
    <t xml:space="preserve">         7,213 (36.1%)</t>
  </si>
  <si>
    <t xml:space="preserve">        17,986 (60.1%)</t>
  </si>
  <si>
    <t xml:space="preserve">        11,941 (59.8%)</t>
  </si>
  <si>
    <t xml:space="preserve">         1,208 (4.0%)</t>
  </si>
  <si>
    <t xml:space="preserve">           804 (4.0%)</t>
  </si>
  <si>
    <t xml:space="preserve">        10,943 (36.6%)</t>
  </si>
  <si>
    <t xml:space="preserve">         7,324 (36.7%)</t>
  </si>
  <si>
    <t xml:space="preserve">        16,279 (54.4%)</t>
  </si>
  <si>
    <t xml:space="preserve">        10,774 (54.0%)</t>
  </si>
  <si>
    <t xml:space="preserve">         2,715 (9.1%)</t>
  </si>
  <si>
    <t xml:space="preserve">         1,860 (9.3%)</t>
  </si>
  <si>
    <t xml:space="preserve">        11,946 (39.9%)</t>
  </si>
  <si>
    <t xml:space="preserve">         8,017 (40.2%)</t>
  </si>
  <si>
    <t xml:space="preserve">         5,515 (18.4%)</t>
  </si>
  <si>
    <t xml:space="preserve">         3,708 (18.6%)</t>
  </si>
  <si>
    <t xml:space="preserve">         7,000 (23.4%)</t>
  </si>
  <si>
    <t xml:space="preserve">         4,678 (23.4%)</t>
  </si>
  <si>
    <t xml:space="preserve">         3,606 (12.0%)</t>
  </si>
  <si>
    <t xml:space="preserve">         2,336 (11.7%)</t>
  </si>
  <si>
    <t xml:space="preserve">         1,870 (6.2%)</t>
  </si>
  <si>
    <t xml:space="preserve">         1,219 (6.1%)</t>
  </si>
  <si>
    <t xml:space="preserve">        11,955 (39.9%)</t>
  </si>
  <si>
    <t xml:space="preserve">         8,018 (40.2%)</t>
  </si>
  <si>
    <t xml:space="preserve">         9,639 (32.2%)</t>
  </si>
  <si>
    <t xml:space="preserve">         6,408 (32.1%)</t>
  </si>
  <si>
    <t xml:space="preserve">         5,356 (17.9%)</t>
  </si>
  <si>
    <t xml:space="preserve">         3,587 (18.0%)</t>
  </si>
  <si>
    <t xml:space="preserve">         2,072 (6.9%)</t>
  </si>
  <si>
    <t xml:space="preserve">         1,386 (6.9%)</t>
  </si>
  <si>
    <t xml:space="preserve">           915 (3.1%)</t>
  </si>
  <si>
    <t xml:space="preserve">        11,952 (39.9%)</t>
  </si>
  <si>
    <t xml:space="preserve">        14,803 (49.4%)</t>
  </si>
  <si>
    <t xml:space="preserve">         9,836 (49.3%)</t>
  </si>
  <si>
    <t xml:space="preserve">         2,351 (7.9%)</t>
  </si>
  <si>
    <t xml:space="preserve">         1,582 (7.9%)</t>
  </si>
  <si>
    <t xml:space="preserve">           595 (2.0%)</t>
  </si>
  <si>
    <t xml:space="preserve">           381 (1.9%)</t>
  </si>
  <si>
    <t xml:space="preserve">           236 (0.8%)</t>
  </si>
  <si>
    <t xml:space="preserve">           141 (0.7%)</t>
  </si>
  <si>
    <t xml:space="preserve">        11,869 (39.6%)</t>
  </si>
  <si>
    <t xml:space="preserve">         7,819 (39.2%)</t>
  </si>
  <si>
    <t xml:space="preserve">         2,377 (11.9%)</t>
  </si>
  <si>
    <t xml:space="preserve">         1,730 (5.8%)</t>
  </si>
  <si>
    <t xml:space="preserve">         1,269 (6.4%)</t>
  </si>
  <si>
    <t xml:space="preserve">           777 (2.6%)</t>
  </si>
  <si>
    <t xml:space="preserve">           475 (2.4%)</t>
  </si>
  <si>
    <t xml:space="preserve">        11,954 (39.9%)</t>
  </si>
  <si>
    <t xml:space="preserve">         8,025 (40.2%)</t>
  </si>
  <si>
    <t xml:space="preserve">         9,002 (30.1%)</t>
  </si>
  <si>
    <t xml:space="preserve">         5,943 (29.8%)</t>
  </si>
  <si>
    <t xml:space="preserve">         5,869 (19.6%)</t>
  </si>
  <si>
    <t xml:space="preserve">         3,871 (19.4%)</t>
  </si>
  <si>
    <t xml:space="preserve">         2,126 (7.1%)</t>
  </si>
  <si>
    <t xml:space="preserve">         1,451 (7.3%)</t>
  </si>
  <si>
    <t xml:space="preserve">           986 (3.3%)</t>
  </si>
  <si>
    <t xml:space="preserve">           668 (3.3%)</t>
  </si>
  <si>
    <t xml:space="preserve">        28,653 (95.7%)</t>
  </si>
  <si>
    <t xml:space="preserve">        19,038 (95.4%)</t>
  </si>
  <si>
    <t xml:space="preserve">           450 (1.5%)</t>
  </si>
  <si>
    <t xml:space="preserve">           339 (1.7%)</t>
  </si>
  <si>
    <t xml:space="preserve">           812 (2.7%)</t>
  </si>
  <si>
    <t xml:space="preserve">            22 (0.1%)</t>
  </si>
  <si>
    <t xml:space="preserve">           477 (1.6%)</t>
  </si>
  <si>
    <t xml:space="preserve">           341 (1.7%)</t>
  </si>
  <si>
    <t xml:space="preserve">        25,679 (85.8%)</t>
  </si>
  <si>
    <t xml:space="preserve">        17,046 (85.4%)</t>
  </si>
  <si>
    <t xml:space="preserve">         3,781 (12.6%)</t>
  </si>
  <si>
    <t xml:space="preserve">         2,571 (12.9%)</t>
  </si>
  <si>
    <t xml:space="preserve">            65 (0.2%)</t>
  </si>
  <si>
    <t xml:space="preserve">           609 (2.0%)</t>
  </si>
  <si>
    <t xml:space="preserve">           421 (2.1%)</t>
  </si>
  <si>
    <t xml:space="preserve">           251 (0.8%)</t>
  </si>
  <si>
    <t xml:space="preserve">           149 (0.7%)</t>
  </si>
  <si>
    <t xml:space="preserve">        29,127 (97.3%)</t>
  </si>
  <si>
    <t xml:space="preserve">        19,434 (97.4%)</t>
  </si>
  <si>
    <t xml:space="preserve">           810 (2.7%)</t>
  </si>
  <si>
    <t xml:space="preserve">           524 (2.6%)</t>
  </si>
  <si>
    <t>Cohort A (analysis)
N=29,937</t>
  </si>
  <si>
    <t>Cohort B (validation)
N=19,958</t>
  </si>
  <si>
    <t xml:space="preserve">       65.74 ± 13.34</t>
  </si>
  <si>
    <t xml:space="preserve">       65.62 ± 13.41</t>
  </si>
  <si>
    <t xml:space="preserve">        10,986 (54.1%)</t>
  </si>
  <si>
    <t xml:space="preserve">         7,331 (54.2%)</t>
  </si>
  <si>
    <t xml:space="preserve">         9,314 (45.9%)</t>
  </si>
  <si>
    <t xml:space="preserve">         6,203 (45.8%)</t>
  </si>
  <si>
    <t xml:space="preserve">         4,860 (23.9%)</t>
  </si>
  <si>
    <t xml:space="preserve">         3,239 (23.9%)</t>
  </si>
  <si>
    <t xml:space="preserve">         2,241 (11.0%)</t>
  </si>
  <si>
    <t xml:space="preserve">         1,482 (11.0%)</t>
  </si>
  <si>
    <t xml:space="preserve">         1,654 (8.1%)</t>
  </si>
  <si>
    <t xml:space="preserve">         1,121 (8.3%)</t>
  </si>
  <si>
    <t xml:space="preserve">           885 (4.4%)</t>
  </si>
  <si>
    <t xml:space="preserve">           550 (4.1%)</t>
  </si>
  <si>
    <t xml:space="preserve">         2,833 (14.0%)</t>
  </si>
  <si>
    <t xml:space="preserve">         1,993 (14.7%)</t>
  </si>
  <si>
    <t xml:space="preserve">         1,011 (5.0%)</t>
  </si>
  <si>
    <t xml:space="preserve">           669 (4.9%)</t>
  </si>
  <si>
    <t xml:space="preserve">         1,702 (8.4%)</t>
  </si>
  <si>
    <t xml:space="preserve">         1,114 (8.2%)</t>
  </si>
  <si>
    <t xml:space="preserve">           787 (3.9%)</t>
  </si>
  <si>
    <t xml:space="preserve">           887 (4.4%)</t>
  </si>
  <si>
    <t xml:space="preserve">           604 (4.5%)</t>
  </si>
  <si>
    <t xml:space="preserve">         3,440 (16.9%)</t>
  </si>
  <si>
    <t xml:space="preserve">         2,322 (17.2%)</t>
  </si>
  <si>
    <t xml:space="preserve">         4,722 (23.3%)</t>
  </si>
  <si>
    <t xml:space="preserve">         3,180 (23.5%)</t>
  </si>
  <si>
    <t xml:space="preserve">         5,881 (29.0%)</t>
  </si>
  <si>
    <t xml:space="preserve">         3,869 (28.6%)</t>
  </si>
  <si>
    <t xml:space="preserve">         3,462 (17.1%)</t>
  </si>
  <si>
    <t xml:space="preserve">         2,285 (16.9%)</t>
  </si>
  <si>
    <t xml:space="preserve">         1,407 (6.9%)</t>
  </si>
  <si>
    <t xml:space="preserve">           951 (7.0%)</t>
  </si>
  <si>
    <t xml:space="preserve">         4,828 (23.8%)</t>
  </si>
  <si>
    <t xml:space="preserve">         3,249 (24.0%)</t>
  </si>
  <si>
    <t xml:space="preserve">        19,355 (95.3%)</t>
  </si>
  <si>
    <t xml:space="preserve">        12,911 (95.4%)</t>
  </si>
  <si>
    <t xml:space="preserve">           945 (4.7%)</t>
  </si>
  <si>
    <t xml:space="preserve">           623 (4.6%)</t>
  </si>
  <si>
    <t xml:space="preserve">        17,406 (85.7%)</t>
  </si>
  <si>
    <t xml:space="preserve">        11,575 (85.5%)</t>
  </si>
  <si>
    <t xml:space="preserve">         2,894 (14.3%)</t>
  </si>
  <si>
    <t xml:space="preserve">         1,959 (14.5%)</t>
  </si>
  <si>
    <t xml:space="preserve">        19,176 (94.5%)</t>
  </si>
  <si>
    <t xml:space="preserve">        12,799 (94.6%)</t>
  </si>
  <si>
    <t xml:space="preserve">         1,124 (5.5%)</t>
  </si>
  <si>
    <t xml:space="preserve">           735 (5.4%)</t>
  </si>
  <si>
    <t xml:space="preserve">         9,338 (46.0%)</t>
  </si>
  <si>
    <t xml:space="preserve">         6,345 (46.9%)</t>
  </si>
  <si>
    <t xml:space="preserve">        10,962 (54.0%)</t>
  </si>
  <si>
    <t xml:space="preserve">         7,189 (53.1%)</t>
  </si>
  <si>
    <t xml:space="preserve">        11,134 (54.8%)</t>
  </si>
  <si>
    <t xml:space="preserve">         7,460 (55.1%)</t>
  </si>
  <si>
    <t xml:space="preserve">         9,166 (45.2%)</t>
  </si>
  <si>
    <t xml:space="preserve">         6,074 (44.9%)</t>
  </si>
  <si>
    <t xml:space="preserve">         5,995 (29.5%)</t>
  </si>
  <si>
    <t xml:space="preserve">         4,037 (29.8%)</t>
  </si>
  <si>
    <t xml:space="preserve">        14,305 (70.5%)</t>
  </si>
  <si>
    <t xml:space="preserve">         9,497 (70.2%)</t>
  </si>
  <si>
    <t xml:space="preserve">        16,190 (79.8%)</t>
  </si>
  <si>
    <t xml:space="preserve">        10,871 (80.3%)</t>
  </si>
  <si>
    <t xml:space="preserve">         2,523 (12.4%)</t>
  </si>
  <si>
    <t xml:space="preserve">         1,637 (12.1%)</t>
  </si>
  <si>
    <t xml:space="preserve">            84 (0.4%)</t>
  </si>
  <si>
    <t xml:space="preserve">            32 (0.2%)</t>
  </si>
  <si>
    <t xml:space="preserve">         1,764 (8.7%)</t>
  </si>
  <si>
    <t xml:space="preserve">         1,215 (9.0%)</t>
  </si>
  <si>
    <t xml:space="preserve">         2,905 (14.3%)</t>
  </si>
  <si>
    <t xml:space="preserve">         1,868 (13.8%)</t>
  </si>
  <si>
    <t xml:space="preserve">         1,547 (7.6%)</t>
  </si>
  <si>
    <t xml:space="preserve">         1,139 (8.4%)</t>
  </si>
  <si>
    <t xml:space="preserve">         2,066 (10.2%)</t>
  </si>
  <si>
    <t xml:space="preserve">         1,356 (10.0%)</t>
  </si>
  <si>
    <t xml:space="preserve">         2,984 (14.7%)</t>
  </si>
  <si>
    <t xml:space="preserve">         1,911 (14.1%)</t>
  </si>
  <si>
    <t xml:space="preserve">           619 (3.0%)</t>
  </si>
  <si>
    <t xml:space="preserve">           408 (3.0%)</t>
  </si>
  <si>
    <t xml:space="preserve">         5,093 (25.1%)</t>
  </si>
  <si>
    <t xml:space="preserve">         3,359 (24.8%)</t>
  </si>
  <si>
    <t xml:space="preserve">        11,867 (58.5%)</t>
  </si>
  <si>
    <t xml:space="preserve">         7,786 (57.5%)</t>
  </si>
  <si>
    <t xml:space="preserve">           169 (0.8%)</t>
  </si>
  <si>
    <t xml:space="preserve">            81 (0.6%)</t>
  </si>
  <si>
    <t xml:space="preserve">           781 (3.8%)</t>
  </si>
  <si>
    <t xml:space="preserve">           555 (4.1%)</t>
  </si>
  <si>
    <t xml:space="preserve">         2,794 (13.8%)</t>
  </si>
  <si>
    <t xml:space="preserve">         1,857 (13.7%)</t>
  </si>
  <si>
    <t xml:space="preserve">         8,359 (41.2%)</t>
  </si>
  <si>
    <t xml:space="preserve">         5,589 (41.3%)</t>
  </si>
  <si>
    <t xml:space="preserve">         1,141 (5.6%)</t>
  </si>
  <si>
    <t xml:space="preserve">         1,599 (7.9%)</t>
  </si>
  <si>
    <t xml:space="preserve">         1,075 (7.9%)</t>
  </si>
  <si>
    <t xml:space="preserve">           458 (2.3%)</t>
  </si>
  <si>
    <t xml:space="preserve">           298 (2.2%)</t>
  </si>
  <si>
    <t xml:space="preserve">           650 (3.2%)</t>
  </si>
  <si>
    <t xml:space="preserve">           405 (3.0%)</t>
  </si>
  <si>
    <t xml:space="preserve">        10,221 (50.3%)</t>
  </si>
  <si>
    <t xml:space="preserve">         6,746 (49.8%)</t>
  </si>
  <si>
    <t xml:space="preserve">         5,189 (25.6%)</t>
  </si>
  <si>
    <t xml:space="preserve">         3,470 (25.6%)</t>
  </si>
  <si>
    <t xml:space="preserve">         3,361 (16.6%)</t>
  </si>
  <si>
    <t xml:space="preserve">         2,314 (17.1%)</t>
  </si>
  <si>
    <t xml:space="preserve">           941 (4.6%)</t>
  </si>
  <si>
    <t xml:space="preserve">           617 (4.6%)</t>
  </si>
  <si>
    <t xml:space="preserve">           495 (2.4%)</t>
  </si>
  <si>
    <t xml:space="preserve">           320 (2.4%)</t>
  </si>
  <si>
    <t xml:space="preserve">            93 (0.5%)</t>
  </si>
  <si>
    <t xml:space="preserve">            67 (0.5%)</t>
  </si>
  <si>
    <t xml:space="preserve">         8,456 (41.7%)</t>
  </si>
  <si>
    <t xml:space="preserve">         5,579 (41.2%)</t>
  </si>
  <si>
    <t xml:space="preserve">         6,535 (32.2%)</t>
  </si>
  <si>
    <t xml:space="preserve">         4,400 (32.5%)</t>
  </si>
  <si>
    <t xml:space="preserve">         3,152 (15.5%)</t>
  </si>
  <si>
    <t xml:space="preserve">         2,070 (15.3%)</t>
  </si>
  <si>
    <t xml:space="preserve">         1,463 (7.2%)</t>
  </si>
  <si>
    <t xml:space="preserve">         1,012 (7.5%)</t>
  </si>
  <si>
    <t xml:space="preserve">           694 (3.4%)</t>
  </si>
  <si>
    <t xml:space="preserve">           473 (3.5%)</t>
  </si>
  <si>
    <t xml:space="preserve">         8,428 (41.5%)</t>
  </si>
  <si>
    <t xml:space="preserve">         5,564 (41.1%)</t>
  </si>
  <si>
    <t xml:space="preserve">         4,362 (21.5%)</t>
  </si>
  <si>
    <t xml:space="preserve">         2,830 (20.9%)</t>
  </si>
  <si>
    <t xml:space="preserve">         4,591 (22.6%)</t>
  </si>
  <si>
    <t xml:space="preserve">         3,118 (23.0%)</t>
  </si>
  <si>
    <t xml:space="preserve">         2,176 (10.7%)</t>
  </si>
  <si>
    <t xml:space="preserve">         1,498 (11.1%)</t>
  </si>
  <si>
    <t xml:space="preserve">           743 (3.7%)</t>
  </si>
  <si>
    <t xml:space="preserve">         8,363 (41.2%)</t>
  </si>
  <si>
    <t xml:space="preserve">         5,524 (40.8%)</t>
  </si>
  <si>
    <t xml:space="preserve">        11,170 (55.0%)</t>
  </si>
  <si>
    <t xml:space="preserve">         7,489 (55.3%)</t>
  </si>
  <si>
    <t xml:space="preserve">           767 (3.8%)</t>
  </si>
  <si>
    <t xml:space="preserve">           521 (3.8%)</t>
  </si>
  <si>
    <t xml:space="preserve">         8,505 (41.9%)</t>
  </si>
  <si>
    <t xml:space="preserve">         5,604 (41.4%)</t>
  </si>
  <si>
    <t xml:space="preserve">        10,082 (49.7%)</t>
  </si>
  <si>
    <t xml:space="preserve">         6,764 (50.0%)</t>
  </si>
  <si>
    <t xml:space="preserve">         1,713 (8.4%)</t>
  </si>
  <si>
    <t xml:space="preserve">         1,166 (8.6%)</t>
  </si>
  <si>
    <t xml:space="preserve">         9,168 (45.2%)</t>
  </si>
  <si>
    <t xml:space="preserve">         6,070 (44.9%)</t>
  </si>
  <si>
    <t xml:space="preserve">         3,448 (17.0%)</t>
  </si>
  <si>
    <t xml:space="preserve">         2,293 (16.9%)</t>
  </si>
  <si>
    <t xml:space="preserve">         4,283 (21.1%)</t>
  </si>
  <si>
    <t xml:space="preserve">         2,870 (21.2%)</t>
  </si>
  <si>
    <t xml:space="preserve">         2,251 (11.1%)</t>
  </si>
  <si>
    <t xml:space="preserve">         1,497 (11.1%)</t>
  </si>
  <si>
    <t xml:space="preserve">         1,150 (5.7%)</t>
  </si>
  <si>
    <t xml:space="preserve">           804 (5.9%)</t>
  </si>
  <si>
    <t xml:space="preserve">         9,181 (45.2%)</t>
  </si>
  <si>
    <t xml:space="preserve">         6,078 (44.9%)</t>
  </si>
  <si>
    <t xml:space="preserve">         5,879 (29.0%)</t>
  </si>
  <si>
    <t xml:space="preserve">         3,903 (28.8%)</t>
  </si>
  <si>
    <t xml:space="preserve">         3,302 (16.3%)</t>
  </si>
  <si>
    <t xml:space="preserve">         2,307 (17.0%)</t>
  </si>
  <si>
    <t xml:space="preserve">         1,405 (6.9%)</t>
  </si>
  <si>
    <t xml:space="preserve">           881 (6.5%)</t>
  </si>
  <si>
    <t xml:space="preserve">           533 (2.6%)</t>
  </si>
  <si>
    <t xml:space="preserve">           365 (2.7%)</t>
  </si>
  <si>
    <t xml:space="preserve">         9,174 (45.2%)</t>
  </si>
  <si>
    <t xml:space="preserve">         6,073 (44.9%)</t>
  </si>
  <si>
    <t xml:space="preserve">         9,210 (45.4%)</t>
  </si>
  <si>
    <t xml:space="preserve">         6,167 (45.6%)</t>
  </si>
  <si>
    <t xml:space="preserve">         1,369 (6.7%)</t>
  </si>
  <si>
    <t xml:space="preserve">           958 (7.1%)</t>
  </si>
  <si>
    <t xml:space="preserve">           406 (2.0%)</t>
  </si>
  <si>
    <t xml:space="preserve">           238 (1.8%)</t>
  </si>
  <si>
    <t xml:space="preserve">            98 (0.7%)</t>
  </si>
  <si>
    <t xml:space="preserve">         9,178 (45.2%)</t>
  </si>
  <si>
    <t xml:space="preserve">         7,490 (36.9%)</t>
  </si>
  <si>
    <t xml:space="preserve">         5,034 (37.2%)</t>
  </si>
  <si>
    <t xml:space="preserve">         1,426 (10.5%)</t>
  </si>
  <si>
    <t xml:space="preserve">         1,072 (5.3%)</t>
  </si>
  <si>
    <t xml:space="preserve">           704 (5.2%)</t>
  </si>
  <si>
    <t xml:space="preserve">           448 (2.2%)</t>
  </si>
  <si>
    <t xml:space="preserve">           300 (2.2%)</t>
  </si>
  <si>
    <t xml:space="preserve">         9,171 (45.2%)</t>
  </si>
  <si>
    <t xml:space="preserve">         6,075 (44.9%)</t>
  </si>
  <si>
    <t xml:space="preserve">         5,572 (27.4%)</t>
  </si>
  <si>
    <t xml:space="preserve">         3,717 (27.5%)</t>
  </si>
  <si>
    <t xml:space="preserve">         3,618 (17.8%)</t>
  </si>
  <si>
    <t xml:space="preserve">         2,422 (17.9%)</t>
  </si>
  <si>
    <t xml:space="preserve">         1,308 (6.4%)</t>
  </si>
  <si>
    <t xml:space="preserve">           931 (6.9%)</t>
  </si>
  <si>
    <t xml:space="preserve">           631 (3.1%)</t>
  </si>
  <si>
    <t xml:space="preserve">           389 (2.9%)</t>
  </si>
  <si>
    <t xml:space="preserve">        19,476 (95.9%)</t>
  </si>
  <si>
    <t xml:space="preserve">        12,920 (95.5%)</t>
  </si>
  <si>
    <t xml:space="preserve">           291 (1.4%)</t>
  </si>
  <si>
    <t xml:space="preserve">           196 (1.4%)</t>
  </si>
  <si>
    <t xml:space="preserve">           404 (3.0%)</t>
  </si>
  <si>
    <t xml:space="preserve">             9 (0.0%)</t>
  </si>
  <si>
    <t xml:space="preserve">           343 (1.7%)</t>
  </si>
  <si>
    <t xml:space="preserve">           228 (1.7%)</t>
  </si>
  <si>
    <t xml:space="preserve">        17,430 (85.9%)</t>
  </si>
  <si>
    <t xml:space="preserve">        11,616 (85.8%)</t>
  </si>
  <si>
    <t xml:space="preserve">         2,527 (12.4%)</t>
  </si>
  <si>
    <t xml:space="preserve">         1,690 (12.5%)</t>
  </si>
  <si>
    <t xml:space="preserve">            44 (0.2%)</t>
  </si>
  <si>
    <t xml:space="preserve">           384 (1.9%)</t>
  </si>
  <si>
    <t xml:space="preserve">           267 (2.0%)</t>
  </si>
  <si>
    <t xml:space="preserve">           176 (0.9%)</t>
  </si>
  <si>
    <t xml:space="preserve">           111 (0.8%)</t>
  </si>
  <si>
    <t xml:space="preserve">        19,813 (97.6%)</t>
  </si>
  <si>
    <t xml:space="preserve">        13,201 (97.5%)</t>
  </si>
  <si>
    <t xml:space="preserve">           487 (2.4%)</t>
  </si>
  <si>
    <t xml:space="preserve">           333 (2.5%)</t>
  </si>
  <si>
    <t>Cohort A (analysis)
N=20,300</t>
  </si>
  <si>
    <t>Cohort B (validation)
N=13,534</t>
  </si>
  <si>
    <t xml:space="preserve">       63.20 ± 13.46</t>
  </si>
  <si>
    <t xml:space="preserve">       63.29 ± 13.46</t>
  </si>
  <si>
    <t xml:space="preserve">        57,810 (56.8%)</t>
  </si>
  <si>
    <t xml:space="preserve">        38,646 (57.0%)</t>
  </si>
  <si>
    <t xml:space="preserve">        43,886 (43.2%)</t>
  </si>
  <si>
    <t xml:space="preserve">        29,152 (43.0%)</t>
  </si>
  <si>
    <t xml:space="preserve">        24,665 (24.3%)</t>
  </si>
  <si>
    <t xml:space="preserve">        16,424 (24.2%)</t>
  </si>
  <si>
    <t xml:space="preserve">        11,962 (11.8%)</t>
  </si>
  <si>
    <t xml:space="preserve">         8,005 (11.8%)</t>
  </si>
  <si>
    <t xml:space="preserve">         8,305 (8.2%)</t>
  </si>
  <si>
    <t xml:space="preserve">         5,526 (8.2%)</t>
  </si>
  <si>
    <t xml:space="preserve">         4,649 (4.6%)</t>
  </si>
  <si>
    <t xml:space="preserve">         3,123 (4.6%)</t>
  </si>
  <si>
    <t xml:space="preserve">        10,784 (10.6%)</t>
  </si>
  <si>
    <t xml:space="preserve">         7,223 (10.7%)</t>
  </si>
  <si>
    <t xml:space="preserve">        12,464 (12.3%)</t>
  </si>
  <si>
    <t xml:space="preserve">         8,205 (12.1%)</t>
  </si>
  <si>
    <t xml:space="preserve">         8,104 (8.0%)</t>
  </si>
  <si>
    <t xml:space="preserve">         5,357 (7.9%)</t>
  </si>
  <si>
    <t xml:space="preserve">         7,933 (7.8%)</t>
  </si>
  <si>
    <t xml:space="preserve">         5,182 (7.6%)</t>
  </si>
  <si>
    <t xml:space="preserve">         3,673 (3.6%)</t>
  </si>
  <si>
    <t xml:space="preserve">         2,576 (3.8%)</t>
  </si>
  <si>
    <t xml:space="preserve">         9,157 (9.0%)</t>
  </si>
  <si>
    <t xml:space="preserve">         6,177 (9.1%)</t>
  </si>
  <si>
    <t xml:space="preserve">        20,569 (20.2%)</t>
  </si>
  <si>
    <t xml:space="preserve">        13,630 (20.1%)</t>
  </si>
  <si>
    <t xml:space="preserve">        23,390 (23.0%)</t>
  </si>
  <si>
    <t xml:space="preserve">        15,581 (23.0%)</t>
  </si>
  <si>
    <t xml:space="preserve">        18,937 (18.6%)</t>
  </si>
  <si>
    <t xml:space="preserve">        12,541 (18.5%)</t>
  </si>
  <si>
    <t xml:space="preserve">        15,044 (14.8%)</t>
  </si>
  <si>
    <t xml:space="preserve">        10,126 (14.9%)</t>
  </si>
  <si>
    <t xml:space="preserve">        23,756 (23.4%)</t>
  </si>
  <si>
    <t xml:space="preserve">        15,920 (23.5%)</t>
  </si>
  <si>
    <t xml:space="preserve">        74,999 (73.7%)</t>
  </si>
  <si>
    <t xml:space="preserve">        50,118 (73.9%)</t>
  </si>
  <si>
    <t xml:space="preserve">        26,697 (26.3%)</t>
  </si>
  <si>
    <t xml:space="preserve">        17,680 (26.1%)</t>
  </si>
  <si>
    <t xml:space="preserve">        67,752 (66.6%)</t>
  </si>
  <si>
    <t xml:space="preserve">        45,128 (66.6%)</t>
  </si>
  <si>
    <t xml:space="preserve">        33,944 (33.4%)</t>
  </si>
  <si>
    <t xml:space="preserve">        22,670 (33.4%)</t>
  </si>
  <si>
    <t xml:space="preserve">        51,620 (50.8%)</t>
  </si>
  <si>
    <t xml:space="preserve">        34,224 (50.5%)</t>
  </si>
  <si>
    <t xml:space="preserve">        50,076 (49.2%)</t>
  </si>
  <si>
    <t xml:space="preserve">        33,574 (49.5%)</t>
  </si>
  <si>
    <t xml:space="preserve">        80,708 (79.4%)</t>
  </si>
  <si>
    <t xml:space="preserve">        53,946 (79.6%)</t>
  </si>
  <si>
    <t xml:space="preserve">         6,384 (6.3%)</t>
  </si>
  <si>
    <t xml:space="preserve">         4,142 (6.1%)</t>
  </si>
  <si>
    <t xml:space="preserve">           346 (0.3%)</t>
  </si>
  <si>
    <t xml:space="preserve">           234 (0.3%)</t>
  </si>
  <si>
    <t xml:space="preserve">         7,176 (7.1%)</t>
  </si>
  <si>
    <t xml:space="preserve">         4,893 (7.2%)</t>
  </si>
  <si>
    <t xml:space="preserve">        12,979 (12.8%)</t>
  </si>
  <si>
    <t xml:space="preserve">         8,918 (13.2%)</t>
  </si>
  <si>
    <t xml:space="preserve">         5,577 (5.5%)</t>
  </si>
  <si>
    <t xml:space="preserve">         3,636 (5.4%)</t>
  </si>
  <si>
    <t xml:space="preserve">         8,885 (8.7%)</t>
  </si>
  <si>
    <t xml:space="preserve">         5,924 (8.7%)</t>
  </si>
  <si>
    <t xml:space="preserve">        14,469 (14.2%)</t>
  </si>
  <si>
    <t xml:space="preserve">         9,664 (14.3%)</t>
  </si>
  <si>
    <t xml:space="preserve">         1,582 (1.6%)</t>
  </si>
  <si>
    <t xml:space="preserve">         1,080 (1.6%)</t>
  </si>
  <si>
    <t xml:space="preserve">        22,086 (21.7%)</t>
  </si>
  <si>
    <t xml:space="preserve">        14,800 (21.8%)</t>
  </si>
  <si>
    <t xml:space="preserve">        52,472 (51.6%)</t>
  </si>
  <si>
    <t xml:space="preserve">        35,182 (51.9%)</t>
  </si>
  <si>
    <t xml:space="preserve">           683 (0.7%)</t>
  </si>
  <si>
    <t xml:space="preserve">           401 (0.6%)</t>
  </si>
  <si>
    <t xml:space="preserve">         3,582 (3.5%)</t>
  </si>
  <si>
    <t xml:space="preserve">         2,495 (3.7%)</t>
  </si>
  <si>
    <t xml:space="preserve">        12,699 (12.5%)</t>
  </si>
  <si>
    <t xml:space="preserve">         8,537 (12.6%)</t>
  </si>
  <si>
    <t xml:space="preserve">        42,683 (42.0%)</t>
  </si>
  <si>
    <t xml:space="preserve">        28,443 (42.0%)</t>
  </si>
  <si>
    <t xml:space="preserve">         5,491 (5.4%)</t>
  </si>
  <si>
    <t xml:space="preserve">         3,616 (5.3%)</t>
  </si>
  <si>
    <t xml:space="preserve">         4,511 (4.4%)</t>
  </si>
  <si>
    <t xml:space="preserve">         2,966 (4.4%)</t>
  </si>
  <si>
    <t xml:space="preserve">         1,945 (1.9%)</t>
  </si>
  <si>
    <t xml:space="preserve">         1,278 (1.9%)</t>
  </si>
  <si>
    <t xml:space="preserve">         2,745 (2.7%)</t>
  </si>
  <si>
    <t xml:space="preserve">         1,828 (2.7%)</t>
  </si>
  <si>
    <t xml:space="preserve">        47,757 (47.0%)</t>
  </si>
  <si>
    <t xml:space="preserve">        31,823 (46.9%)</t>
  </si>
  <si>
    <t xml:space="preserve">        27,386 (26.9%)</t>
  </si>
  <si>
    <t xml:space="preserve">        18,155 (26.8%)</t>
  </si>
  <si>
    <t xml:space="preserve">        16,868 (16.6%)</t>
  </si>
  <si>
    <t xml:space="preserve">        11,391 (16.8%)</t>
  </si>
  <si>
    <t xml:space="preserve">         5,734 (5.6%)</t>
  </si>
  <si>
    <t xml:space="preserve">         3,841 (5.7%)</t>
  </si>
  <si>
    <t xml:space="preserve">         3,006 (3.0%)</t>
  </si>
  <si>
    <t xml:space="preserve">         1,936 (2.9%)</t>
  </si>
  <si>
    <t xml:space="preserve">           945 (0.9%)</t>
  </si>
  <si>
    <t xml:space="preserve">           652 (1.0%)</t>
  </si>
  <si>
    <t xml:space="preserve">        32,702 (32.2%)</t>
  </si>
  <si>
    <t xml:space="preserve">        21,903 (32.3%)</t>
  </si>
  <si>
    <t xml:space="preserve">        33,727 (33.2%)</t>
  </si>
  <si>
    <t xml:space="preserve">        22,222 (32.8%)</t>
  </si>
  <si>
    <t xml:space="preserve">        18,597 (18.3%)</t>
  </si>
  <si>
    <t xml:space="preserve">        12,400 (18.3%)</t>
  </si>
  <si>
    <t xml:space="preserve">        11,356 (11.2%)</t>
  </si>
  <si>
    <t xml:space="preserve">         7,634 (11.3%)</t>
  </si>
  <si>
    <t xml:space="preserve">         5,314 (5.2%)</t>
  </si>
  <si>
    <t xml:space="preserve">         3,639 (5.4%)</t>
  </si>
  <si>
    <t xml:space="preserve">        30,750 (30.2%)</t>
  </si>
  <si>
    <t xml:space="preserve">        20,535 (30.3%)</t>
  </si>
  <si>
    <t xml:space="preserve">        18,292 (18.0%)</t>
  </si>
  <si>
    <t xml:space="preserve">        12,124 (17.9%)</t>
  </si>
  <si>
    <t xml:space="preserve">        27,739 (27.3%)</t>
  </si>
  <si>
    <t xml:space="preserve">        18,564 (27.4%)</t>
  </si>
  <si>
    <t xml:space="preserve">        18,035 (17.7%)</t>
  </si>
  <si>
    <t xml:space="preserve">        11,923 (17.6%)</t>
  </si>
  <si>
    <t xml:space="preserve">         6,880 (6.8%)</t>
  </si>
  <si>
    <t xml:space="preserve">         4,652 (6.9%)</t>
  </si>
  <si>
    <t xml:space="preserve">        30,060 (29.6%)</t>
  </si>
  <si>
    <t xml:space="preserve">        20,079 (29.6%)</t>
  </si>
  <si>
    <t xml:space="preserve">        65,833 (64.7%)</t>
  </si>
  <si>
    <t xml:space="preserve">        43,788 (64.6%)</t>
  </si>
  <si>
    <t xml:space="preserve">         5,803 (5.7%)</t>
  </si>
  <si>
    <t xml:space="preserve">         3,931 (5.8%)</t>
  </si>
  <si>
    <t xml:space="preserve">        33,395 (32.8%)</t>
  </si>
  <si>
    <t xml:space="preserve">        22,341 (33.0%)</t>
  </si>
  <si>
    <t xml:space="preserve">        55,221 (54.3%)</t>
  </si>
  <si>
    <t xml:space="preserve">        36,707 (54.1%)</t>
  </si>
  <si>
    <t xml:space="preserve">        13,080 (12.9%)</t>
  </si>
  <si>
    <t xml:space="preserve">         8,750 (12.9%)</t>
  </si>
  <si>
    <t xml:space="preserve">        39,145 (38.5%)</t>
  </si>
  <si>
    <t xml:space="preserve">        26,146 (38.6%)</t>
  </si>
  <si>
    <t xml:space="preserve">        18,148 (17.8%)</t>
  </si>
  <si>
    <t xml:space="preserve">        12,150 (17.9%)</t>
  </si>
  <si>
    <t xml:space="preserve">        20,043 (19.7%)</t>
  </si>
  <si>
    <t xml:space="preserve">        13,142 (19.4%)</t>
  </si>
  <si>
    <t xml:space="preserve">        15,272 (15.0%)</t>
  </si>
  <si>
    <t xml:space="preserve">        10,251 (15.1%)</t>
  </si>
  <si>
    <t xml:space="preserve">         9,088 (8.9%)</t>
  </si>
  <si>
    <t xml:space="preserve">         6,109 (9.0%)</t>
  </si>
  <si>
    <t xml:space="preserve">        39,192 (38.5%)</t>
  </si>
  <si>
    <t xml:space="preserve">        26,159 (38.6%)</t>
  </si>
  <si>
    <t xml:space="preserve">        34,553 (34.0%)</t>
  </si>
  <si>
    <t xml:space="preserve">        23,050 (34.0%)</t>
  </si>
  <si>
    <t xml:space="preserve">        15,310 (15.1%)</t>
  </si>
  <si>
    <t xml:space="preserve">        10,189 (15.0%)</t>
  </si>
  <si>
    <t xml:space="preserve">         8,362 (8.2%)</t>
  </si>
  <si>
    <t xml:space="preserve">         5,551 (8.2%)</t>
  </si>
  <si>
    <t xml:space="preserve">         4,279 (4.2%)</t>
  </si>
  <si>
    <t xml:space="preserve">         2,849 (4.2%)</t>
  </si>
  <si>
    <t xml:space="preserve">        39,163 (38.5%)</t>
  </si>
  <si>
    <t xml:space="preserve">        26,155 (38.6%)</t>
  </si>
  <si>
    <t xml:space="preserve">        50,161 (49.3%)</t>
  </si>
  <si>
    <t xml:space="preserve">        33,510 (49.4%)</t>
  </si>
  <si>
    <t xml:space="preserve">         7,956 (7.8%)</t>
  </si>
  <si>
    <t xml:space="preserve">         5,263 (7.8%)</t>
  </si>
  <si>
    <t xml:space="preserve">         2,958 (2.9%)</t>
  </si>
  <si>
    <t xml:space="preserve">         1,905 (2.8%)</t>
  </si>
  <si>
    <t xml:space="preserve">         1,458 (1.4%)</t>
  </si>
  <si>
    <t xml:space="preserve">           965 (1.4%)</t>
  </si>
  <si>
    <t xml:space="preserve">        39,198 (38.5%)</t>
  </si>
  <si>
    <t xml:space="preserve">        26,169 (38.6%)</t>
  </si>
  <si>
    <t xml:space="preserve">        32,068 (31.5%)</t>
  </si>
  <si>
    <t xml:space="preserve">        21,335 (31.5%)</t>
  </si>
  <si>
    <t xml:space="preserve">        13,522 (13.3%)</t>
  </si>
  <si>
    <t xml:space="preserve">         9,126 (13.5%)</t>
  </si>
  <si>
    <t xml:space="preserve">        10,725 (10.5%)</t>
  </si>
  <si>
    <t xml:space="preserve">         7,093 (10.5%)</t>
  </si>
  <si>
    <t xml:space="preserve">         6,183 (6.1%)</t>
  </si>
  <si>
    <t xml:space="preserve">         4,075 (6.0%)</t>
  </si>
  <si>
    <t xml:space="preserve">        39,182 (38.5%)</t>
  </si>
  <si>
    <t xml:space="preserve">        26,158 (38.6%)</t>
  </si>
  <si>
    <t xml:space="preserve">        20,233 (19.9%)</t>
  </si>
  <si>
    <t xml:space="preserve">        13,453 (19.8%)</t>
  </si>
  <si>
    <t xml:space="preserve">        20,812 (20.5%)</t>
  </si>
  <si>
    <t xml:space="preserve">        13,908 (20.5%)</t>
  </si>
  <si>
    <t xml:space="preserve">        13,038 (12.8%)</t>
  </si>
  <si>
    <t xml:space="preserve">         8,685 (12.8%)</t>
  </si>
  <si>
    <t xml:space="preserve">         8,431 (8.3%)</t>
  </si>
  <si>
    <t xml:space="preserve">         5,594 (8.3%)</t>
  </si>
  <si>
    <t xml:space="preserve">        95,209 (93.6%)</t>
  </si>
  <si>
    <t xml:space="preserve">        63,446 (93.6%)</t>
  </si>
  <si>
    <t xml:space="preserve">         1,913 (1.9%)</t>
  </si>
  <si>
    <t xml:space="preserve">         1,276 (1.9%)</t>
  </si>
  <si>
    <t xml:space="preserve">         4,465 (4.4%)</t>
  </si>
  <si>
    <t xml:space="preserve">         2,997 (4.4%)</t>
  </si>
  <si>
    <t xml:space="preserve">           109 (0.1%)</t>
  </si>
  <si>
    <t xml:space="preserve">            79 (0.1%)</t>
  </si>
  <si>
    <t xml:space="preserve">         2,321 (2.3%)</t>
  </si>
  <si>
    <t xml:space="preserve">         1,600 (2.4%)</t>
  </si>
  <si>
    <t xml:space="preserve">        84,475 (83.1%)</t>
  </si>
  <si>
    <t xml:space="preserve">        56,401 (83.2%)</t>
  </si>
  <si>
    <t xml:space="preserve">        14,900 (14.7%)</t>
  </si>
  <si>
    <t xml:space="preserve">         9,797 (14.5%)</t>
  </si>
  <si>
    <t xml:space="preserve">           390 (0.4%)</t>
  </si>
  <si>
    <t xml:space="preserve">           251 (0.4%)</t>
  </si>
  <si>
    <t xml:space="preserve">         3,667 (3.6%)</t>
  </si>
  <si>
    <t xml:space="preserve">         2,387 (3.5%)</t>
  </si>
  <si>
    <t xml:space="preserve">           715 (0.7%)</t>
  </si>
  <si>
    <t xml:space="preserve">           453 (0.7%)</t>
  </si>
  <si>
    <t xml:space="preserve">        97,330 (95.7%)</t>
  </si>
  <si>
    <t xml:space="preserve">        64,929 (95.8%)</t>
  </si>
  <si>
    <t xml:space="preserve">         4,366 (4.3%)</t>
  </si>
  <si>
    <t xml:space="preserve">         2,869 (4.2%)</t>
  </si>
  <si>
    <t>Cohort A (analysis)
N=101,696</t>
  </si>
  <si>
    <t>Cohort B (validation)
N=67,798</t>
  </si>
  <si>
    <t>Cohort A (analysis)
N=61,511</t>
  </si>
  <si>
    <t>Cohort B (validation)
N=41,008</t>
  </si>
  <si>
    <t xml:space="preserve">       63.66 ± 13.58</t>
  </si>
  <si>
    <t xml:space="preserve">       63.63 ± 13.64</t>
  </si>
  <si>
    <t xml:space="preserve">        34,389 (55.9%)</t>
  </si>
  <si>
    <t xml:space="preserve">        22,971 (56.0%)</t>
  </si>
  <si>
    <t xml:space="preserve">        27,122 (44.1%)</t>
  </si>
  <si>
    <t xml:space="preserve">        18,037 (44.0%)</t>
  </si>
  <si>
    <t xml:space="preserve">        14,197 (23.1%)</t>
  </si>
  <si>
    <t xml:space="preserve">         9,415 (23.0%)</t>
  </si>
  <si>
    <t xml:space="preserve">         7,356 (12.0%)</t>
  </si>
  <si>
    <t xml:space="preserve">         4,812 (11.7%)</t>
  </si>
  <si>
    <t xml:space="preserve">         5,577 (9.1%)</t>
  </si>
  <si>
    <t xml:space="preserve">         3,768 (9.2%)</t>
  </si>
  <si>
    <t xml:space="preserve">         2,991 (4.9%)</t>
  </si>
  <si>
    <t xml:space="preserve">         2,032 (5.0%)</t>
  </si>
  <si>
    <t xml:space="preserve">         7,868 (12.8%)</t>
  </si>
  <si>
    <t xml:space="preserve">         5,185 (12.6%)</t>
  </si>
  <si>
    <t xml:space="preserve">         5,334 (8.7%)</t>
  </si>
  <si>
    <t xml:space="preserve">         3,673 (9.0%)</t>
  </si>
  <si>
    <t xml:space="preserve">         5,151 (8.4%)</t>
  </si>
  <si>
    <t xml:space="preserve">         3,354 (8.2%)</t>
  </si>
  <si>
    <t xml:space="preserve">         3,411 (5.5%)</t>
  </si>
  <si>
    <t xml:space="preserve">         2,322 (5.7%)</t>
  </si>
  <si>
    <t xml:space="preserve">         2,529 (4.1%)</t>
  </si>
  <si>
    <t xml:space="preserve">         1,722 (4.2%)</t>
  </si>
  <si>
    <t xml:space="preserve">         7,097 (11.5%)</t>
  </si>
  <si>
    <t xml:space="preserve">         4,725 (11.5%)</t>
  </si>
  <si>
    <t xml:space="preserve">        12,998 (21.1%)</t>
  </si>
  <si>
    <t xml:space="preserve">         8,669 (21.1%)</t>
  </si>
  <si>
    <t xml:space="preserve">        15,040 (24.5%)</t>
  </si>
  <si>
    <t xml:space="preserve">         9,909 (24.2%)</t>
  </si>
  <si>
    <t xml:space="preserve">        11,163 (18.1%)</t>
  </si>
  <si>
    <t xml:space="preserve">         7,461 (18.2%)</t>
  </si>
  <si>
    <t xml:space="preserve">         7,073 (11.5%)</t>
  </si>
  <si>
    <t xml:space="preserve">         4,829 (11.8%)</t>
  </si>
  <si>
    <t xml:space="preserve">        15,237 (24.8%)</t>
  </si>
  <si>
    <t xml:space="preserve">        10,140 (24.7%)</t>
  </si>
  <si>
    <t xml:space="preserve">        54,006 (87.8%)</t>
  </si>
  <si>
    <t xml:space="preserve">        36,058 (87.9%)</t>
  </si>
  <si>
    <t xml:space="preserve">         7,505 (12.2%)</t>
  </si>
  <si>
    <t xml:space="preserve">         4,950 (12.1%)</t>
  </si>
  <si>
    <t xml:space="preserve">        46,910 (76.3%)</t>
  </si>
  <si>
    <t xml:space="preserve">        31,070 (75.8%)</t>
  </si>
  <si>
    <t xml:space="preserve">        14,601 (23.7%)</t>
  </si>
  <si>
    <t xml:space="preserve">         9,938 (24.2%)</t>
  </si>
  <si>
    <t xml:space="preserve">        56,507 (91.9%)</t>
  </si>
  <si>
    <t xml:space="preserve">        37,733 (92.0%)</t>
  </si>
  <si>
    <t xml:space="preserve">         5,004 (8.1%)</t>
  </si>
  <si>
    <t xml:space="preserve">         3,275 (8.0%)</t>
  </si>
  <si>
    <t xml:space="preserve">        32,823 (53.4%)</t>
  </si>
  <si>
    <t xml:space="preserve">        21,787 (53.1%)</t>
  </si>
  <si>
    <t xml:space="preserve">        28,688 (46.6%)</t>
  </si>
  <si>
    <t xml:space="preserve">        19,221 (46.9%)</t>
  </si>
  <si>
    <t xml:space="preserve">        33,590 (54.6%)</t>
  </si>
  <si>
    <t xml:space="preserve">        22,266 (54.3%)</t>
  </si>
  <si>
    <t xml:space="preserve">        27,921 (45.4%)</t>
  </si>
  <si>
    <t xml:space="preserve">        18,742 (45.7%)</t>
  </si>
  <si>
    <t xml:space="preserve">        24,082 (39.2%)</t>
  </si>
  <si>
    <t xml:space="preserve">        16,139 (39.4%)</t>
  </si>
  <si>
    <t xml:space="preserve">        37,429 (60.8%)</t>
  </si>
  <si>
    <t xml:space="preserve">        24,869 (60.6%)</t>
  </si>
  <si>
    <t xml:space="preserve">        49,161 (79.9%)</t>
  </si>
  <si>
    <t xml:space="preserve">        32,851 (80.1%)</t>
  </si>
  <si>
    <t xml:space="preserve">         9,926 (16.1%)</t>
  </si>
  <si>
    <t xml:space="preserve">         6,568 (16.0%)</t>
  </si>
  <si>
    <t xml:space="preserve">           273 (0.4%)</t>
  </si>
  <si>
    <t xml:space="preserve">           191 (0.5%)</t>
  </si>
  <si>
    <t xml:space="preserve">         4,440 (7.2%)</t>
  </si>
  <si>
    <t xml:space="preserve">         3,019 (7.4%)</t>
  </si>
  <si>
    <t xml:space="preserve">         8,227 (13.4%)</t>
  </si>
  <si>
    <t xml:space="preserve">         5,448 (13.3%)</t>
  </si>
  <si>
    <t xml:space="preserve">         4,218 (6.9%)</t>
  </si>
  <si>
    <t xml:space="preserve">         2,778 (6.8%)</t>
  </si>
  <si>
    <t xml:space="preserve">         6,029 (9.8%)</t>
  </si>
  <si>
    <t xml:space="preserve">         4,053 (9.9%)</t>
  </si>
  <si>
    <t xml:space="preserve">         7,714 (12.5%)</t>
  </si>
  <si>
    <t xml:space="preserve">         5,156 (12.6%)</t>
  </si>
  <si>
    <t xml:space="preserve">         1,156 (1.9%)</t>
  </si>
  <si>
    <t xml:space="preserve">           748 (1.8%)</t>
  </si>
  <si>
    <t xml:space="preserve">        14,147 (23.0%)</t>
  </si>
  <si>
    <t xml:space="preserve">         9,397 (22.9%)</t>
  </si>
  <si>
    <t xml:space="preserve">        33,503 (54.5%)</t>
  </si>
  <si>
    <t xml:space="preserve">        22,350 (54.5%)</t>
  </si>
  <si>
    <t xml:space="preserve">           407 (0.7%)</t>
  </si>
  <si>
    <t xml:space="preserve">           247 (0.6%)</t>
  </si>
  <si>
    <t xml:space="preserve">         2,447 (4.0%)</t>
  </si>
  <si>
    <t xml:space="preserve">         1,579 (3.9%)</t>
  </si>
  <si>
    <t xml:space="preserve">        10,577 (17.2%)</t>
  </si>
  <si>
    <t xml:space="preserve">         7,032 (17.1%)</t>
  </si>
  <si>
    <t xml:space="preserve">        21,936 (35.7%)</t>
  </si>
  <si>
    <t xml:space="preserve">        14,478 (35.3%)</t>
  </si>
  <si>
    <t xml:space="preserve">         2,435 (4.0%)</t>
  </si>
  <si>
    <t xml:space="preserve">         1,682 (4.1%)</t>
  </si>
  <si>
    <t xml:space="preserve">         3,803 (6.2%)</t>
  </si>
  <si>
    <t xml:space="preserve">         2,517 (6.1%)</t>
  </si>
  <si>
    <t xml:space="preserve">         1,241 (2.0%)</t>
  </si>
  <si>
    <t xml:space="preserve">           822 (2.0%)</t>
  </si>
  <si>
    <t xml:space="preserve">         1,526 (2.5%)</t>
  </si>
  <si>
    <t xml:space="preserve">         1,000 (2.4%)</t>
  </si>
  <si>
    <t xml:space="preserve">        28,974 (47.1%)</t>
  </si>
  <si>
    <t xml:space="preserve">        19,194 (46.8%)</t>
  </si>
  <si>
    <t xml:space="preserve">        14,252 (23.2%)</t>
  </si>
  <si>
    <t xml:space="preserve">         9,544 (23.3%)</t>
  </si>
  <si>
    <t xml:space="preserve">        13,180 (21.4%)</t>
  </si>
  <si>
    <t xml:space="preserve">         8,863 (21.6%)</t>
  </si>
  <si>
    <t xml:space="preserve">         3,332 (5.4%)</t>
  </si>
  <si>
    <t xml:space="preserve">         2,281 (5.6%)</t>
  </si>
  <si>
    <t xml:space="preserve">         1,434 (2.3%)</t>
  </si>
  <si>
    <t xml:space="preserve">           928 (2.3%)</t>
  </si>
  <si>
    <t xml:space="preserve">           339 (0.6%)</t>
  </si>
  <si>
    <t xml:space="preserve">           198 (0.5%)</t>
  </si>
  <si>
    <t xml:space="preserve">        14,599 (23.7%)</t>
  </si>
  <si>
    <t xml:space="preserve">         9,734 (23.7%)</t>
  </si>
  <si>
    <t xml:space="preserve">        25,310 (41.1%)</t>
  </si>
  <si>
    <t xml:space="preserve">        16,839 (41.1%)</t>
  </si>
  <si>
    <t xml:space="preserve">        12,927 (21.0%)</t>
  </si>
  <si>
    <t xml:space="preserve">         8,810 (21.5%)</t>
  </si>
  <si>
    <t xml:space="preserve">         5,902 (9.6%)</t>
  </si>
  <si>
    <t xml:space="preserve">         3,847 (9.4%)</t>
  </si>
  <si>
    <t xml:space="preserve">         2,773 (4.5%)</t>
  </si>
  <si>
    <t xml:space="preserve">         1,778 (4.3%)</t>
  </si>
  <si>
    <t xml:space="preserve">        14,521 (23.6%)</t>
  </si>
  <si>
    <t xml:space="preserve">         9,674 (23.6%)</t>
  </si>
  <si>
    <t xml:space="preserve">        16,135 (26.2%)</t>
  </si>
  <si>
    <t xml:space="preserve">        10,822 (26.4%)</t>
  </si>
  <si>
    <t xml:space="preserve">        18,544 (30.1%)</t>
  </si>
  <si>
    <t xml:space="preserve">        12,256 (29.9%)</t>
  </si>
  <si>
    <t xml:space="preserve">         9,058 (14.7%)</t>
  </si>
  <si>
    <t xml:space="preserve">         6,093 (14.9%)</t>
  </si>
  <si>
    <t xml:space="preserve">         3,253 (5.3%)</t>
  </si>
  <si>
    <t xml:space="preserve">         2,163 (5.3%)</t>
  </si>
  <si>
    <t xml:space="preserve">        14,373 (23.4%)</t>
  </si>
  <si>
    <t xml:space="preserve">         9,590 (23.4%)</t>
  </si>
  <si>
    <t xml:space="preserve">        44,296 (72.0%)</t>
  </si>
  <si>
    <t xml:space="preserve">        29,570 (72.1%)</t>
  </si>
  <si>
    <t xml:space="preserve">         2,842 (4.6%)</t>
  </si>
  <si>
    <t xml:space="preserve">         1,848 (4.5%)</t>
  </si>
  <si>
    <t xml:space="preserve">        14,720 (23.9%)</t>
  </si>
  <si>
    <t xml:space="preserve">         9,796 (23.9%)</t>
  </si>
  <si>
    <t xml:space="preserve">        39,947 (64.9%)</t>
  </si>
  <si>
    <t xml:space="preserve">        26,621 (64.9%)</t>
  </si>
  <si>
    <t xml:space="preserve">         6,844 (11.1%)</t>
  </si>
  <si>
    <t xml:space="preserve">         4,591 (11.2%)</t>
  </si>
  <si>
    <t xml:space="preserve">        16,622 (27.0%)</t>
  </si>
  <si>
    <t xml:space="preserve">        11,008 (26.8%)</t>
  </si>
  <si>
    <t xml:space="preserve">        12,804 (20.8%)</t>
  </si>
  <si>
    <t xml:space="preserve">         8,574 (20.9%)</t>
  </si>
  <si>
    <t xml:space="preserve">        17,634 (28.7%)</t>
  </si>
  <si>
    <t xml:space="preserve">        11,764 (28.7%)</t>
  </si>
  <si>
    <t xml:space="preserve">         9,419 (15.3%)</t>
  </si>
  <si>
    <t xml:space="preserve">         6,334 (15.4%)</t>
  </si>
  <si>
    <t xml:space="preserve">         5,032 (8.2%)</t>
  </si>
  <si>
    <t xml:space="preserve">         3,328 (8.1%)</t>
  </si>
  <si>
    <t xml:space="preserve">        16,655 (27.1%)</t>
  </si>
  <si>
    <t xml:space="preserve">        11,032 (26.9%)</t>
  </si>
  <si>
    <t xml:space="preserve">        23,894 (38.8%)</t>
  </si>
  <si>
    <t xml:space="preserve">        15,866 (38.7%)</t>
  </si>
  <si>
    <t xml:space="preserve">        13,286 (21.6%)</t>
  </si>
  <si>
    <t xml:space="preserve">         8,921 (21.8%)</t>
  </si>
  <si>
    <t xml:space="preserve">         3,632 (8.9%)</t>
  </si>
  <si>
    <t xml:space="preserve">         1,557 (3.8%)</t>
  </si>
  <si>
    <t xml:space="preserve">        16,645 (27.1%)</t>
  </si>
  <si>
    <t xml:space="preserve">        11,011 (26.9%)</t>
  </si>
  <si>
    <t xml:space="preserve">        36,739 (59.7%)</t>
  </si>
  <si>
    <t xml:space="preserve">        24,519 (59.8%)</t>
  </si>
  <si>
    <t xml:space="preserve">         5,864 (9.5%)</t>
  </si>
  <si>
    <t xml:space="preserve">         4,019 (9.8%)</t>
  </si>
  <si>
    <t xml:space="preserve">         1,069 (2.6%)</t>
  </si>
  <si>
    <t xml:space="preserve">           624 (1.0%)</t>
  </si>
  <si>
    <t xml:space="preserve">           390 (1.0%)</t>
  </si>
  <si>
    <t xml:space="preserve">        27,155 (44.1%)</t>
  </si>
  <si>
    <t xml:space="preserve">        18,276 (44.6%)</t>
  </si>
  <si>
    <t xml:space="preserve">        10,139 (16.5%)</t>
  </si>
  <si>
    <t xml:space="preserve">         6,685 (16.3%)</t>
  </si>
  <si>
    <t xml:space="preserve">         5,237 (8.5%)</t>
  </si>
  <si>
    <t xml:space="preserve">         3,505 (8.5%)</t>
  </si>
  <si>
    <t xml:space="preserve">         2,335 (3.8%)</t>
  </si>
  <si>
    <t xml:space="preserve">         1,531 (3.7%)</t>
  </si>
  <si>
    <t xml:space="preserve">        16,641 (27.1%)</t>
  </si>
  <si>
    <t xml:space="preserve">        21,772 (35.4%)</t>
  </si>
  <si>
    <t xml:space="preserve">        14,389 (35.1%)</t>
  </si>
  <si>
    <t xml:space="preserve">        14,739 (24.0%)</t>
  </si>
  <si>
    <t xml:space="preserve">         9,953 (24.3%)</t>
  </si>
  <si>
    <t xml:space="preserve">         5,782 (9.4%)</t>
  </si>
  <si>
    <t xml:space="preserve">         3,922 (9.6%)</t>
  </si>
  <si>
    <t xml:space="preserve">         2,577 (4.2%)</t>
  </si>
  <si>
    <t xml:space="preserve">         1,733 (4.2%)</t>
  </si>
  <si>
    <t xml:space="preserve">        57,843 (94.0%)</t>
  </si>
  <si>
    <t xml:space="preserve">        38,633 (94.2%)</t>
  </si>
  <si>
    <t xml:space="preserve">         1,159 (1.9%)</t>
  </si>
  <si>
    <t xml:space="preserve">         2,439 (4.0%)</t>
  </si>
  <si>
    <t xml:space="preserve">         1,594 (3.9%)</t>
  </si>
  <si>
    <t xml:space="preserve">           724 (1.2%)</t>
  </si>
  <si>
    <t xml:space="preserve">           491 (1.2%)</t>
  </si>
  <si>
    <t xml:space="preserve">        52,024 (84.6%)</t>
  </si>
  <si>
    <t xml:space="preserve">        34,798 (84.9%)</t>
  </si>
  <si>
    <t xml:space="preserve">         8,763 (14.2%)</t>
  </si>
  <si>
    <t xml:space="preserve">         5,719 (13.9%)</t>
  </si>
  <si>
    <t xml:space="preserve">           186 (0.3%)</t>
  </si>
  <si>
    <t xml:space="preserve">           103 (0.3%)</t>
  </si>
  <si>
    <t xml:space="preserve">         1,930 (3.1%)</t>
  </si>
  <si>
    <t xml:space="preserve">         1,257 (3.1%)</t>
  </si>
  <si>
    <t xml:space="preserve">           494 (0.8%)</t>
  </si>
  <si>
    <t xml:space="preserve">           307 (0.7%)</t>
  </si>
  <si>
    <t xml:space="preserve">        58,818 (95.6%)</t>
  </si>
  <si>
    <t xml:space="preserve">        39,186 (95.6%)</t>
  </si>
  <si>
    <t xml:space="preserve">         2,693 (4.4%)</t>
  </si>
  <si>
    <t xml:space="preserve">         1,822 (4.4%)</t>
  </si>
  <si>
    <t>Cohort A (analysis)
N=43,759</t>
  </si>
  <si>
    <t>Cohort B (validation)
N=29,173</t>
  </si>
  <si>
    <t xml:space="preserve">       64.38 ± 13.60</t>
  </si>
  <si>
    <t xml:space="preserve">       64.39 ± 13.52</t>
  </si>
  <si>
    <t xml:space="preserve">        24,363 (55.7%)</t>
  </si>
  <si>
    <t xml:space="preserve">        16,166 (55.4%)</t>
  </si>
  <si>
    <t xml:space="preserve">        19,396 (44.3%)</t>
  </si>
  <si>
    <t xml:space="preserve">        13,007 (44.6%)</t>
  </si>
  <si>
    <t xml:space="preserve">        10,378 (23.7%)</t>
  </si>
  <si>
    <t xml:space="preserve">         6,851 (23.5%)</t>
  </si>
  <si>
    <t xml:space="preserve">         5,124 (11.7%)</t>
  </si>
  <si>
    <t xml:space="preserve">         3,486 (11.9%)</t>
  </si>
  <si>
    <t xml:space="preserve">         4,037 (9.2%)</t>
  </si>
  <si>
    <t xml:space="preserve">         2,615 (9.0%)</t>
  </si>
  <si>
    <t xml:space="preserve">         2,075 (4.7%)</t>
  </si>
  <si>
    <t xml:space="preserve">         1,352 (4.6%)</t>
  </si>
  <si>
    <t xml:space="preserve">         5,970 (13.6%)</t>
  </si>
  <si>
    <t xml:space="preserve">         3,887 (13.3%)</t>
  </si>
  <si>
    <t xml:space="preserve">         2,996 (6.8%)</t>
  </si>
  <si>
    <t xml:space="preserve">         2,016 (6.9%)</t>
  </si>
  <si>
    <t xml:space="preserve">         3,568 (8.2%)</t>
  </si>
  <si>
    <t xml:space="preserve">         2,381 (8.2%)</t>
  </si>
  <si>
    <t xml:space="preserve">         1,982 (4.5%)</t>
  </si>
  <si>
    <t xml:space="preserve">         1,326 (4.5%)</t>
  </si>
  <si>
    <t xml:space="preserve">         1,793 (4.1%)</t>
  </si>
  <si>
    <t xml:space="preserve">         1,259 (4.3%)</t>
  </si>
  <si>
    <t xml:space="preserve">         5,836 (13.3%)</t>
  </si>
  <si>
    <t xml:space="preserve">         4,000 (13.7%)</t>
  </si>
  <si>
    <t xml:space="preserve">         9,864 (22.5%)</t>
  </si>
  <si>
    <t xml:space="preserve">         6,546 (22.4%)</t>
  </si>
  <si>
    <t xml:space="preserve">        11,431 (26.1%)</t>
  </si>
  <si>
    <t xml:space="preserve">         7,710 (26.4%)</t>
  </si>
  <si>
    <t xml:space="preserve">         7,936 (18.1%)</t>
  </si>
  <si>
    <t xml:space="preserve">         5,277 (18.1%)</t>
  </si>
  <si>
    <t xml:space="preserve">         4,024 (9.2%)</t>
  </si>
  <si>
    <t xml:space="preserve">         2,684 (9.2%)</t>
  </si>
  <si>
    <t xml:space="preserve">        10,504 (24.0%)</t>
  </si>
  <si>
    <t xml:space="preserve">         6,956 (23.8%)</t>
  </si>
  <si>
    <t xml:space="preserve">        41,461 (94.7%)</t>
  </si>
  <si>
    <t xml:space="preserve">        27,558 (94.5%)</t>
  </si>
  <si>
    <t xml:space="preserve">         2,298 (5.3%)</t>
  </si>
  <si>
    <t xml:space="preserve">         1,615 (5.5%)</t>
  </si>
  <si>
    <t xml:space="preserve">        36,368 (83.1%)</t>
  </si>
  <si>
    <t xml:space="preserve">        24,264 (83.2%)</t>
  </si>
  <si>
    <t xml:space="preserve">         7,391 (16.9%)</t>
  </si>
  <si>
    <t xml:space="preserve">         4,909 (16.8%)</t>
  </si>
  <si>
    <t xml:space="preserve">        41,081 (93.9%)</t>
  </si>
  <si>
    <t xml:space="preserve">        27,282 (93.5%)</t>
  </si>
  <si>
    <t xml:space="preserve">         2,678 (6.1%)</t>
  </si>
  <si>
    <t xml:space="preserve">         1,891 (6.5%)</t>
  </si>
  <si>
    <t xml:space="preserve">        21,490 (49.1%)</t>
  </si>
  <si>
    <t xml:space="preserve">        14,308 (49.0%)</t>
  </si>
  <si>
    <t xml:space="preserve">        22,269 (50.9%)</t>
  </si>
  <si>
    <t xml:space="preserve">        14,865 (51.0%)</t>
  </si>
  <si>
    <t xml:space="preserve">        23,669 (54.1%)</t>
  </si>
  <si>
    <t xml:space="preserve">        15,862 (54.4%)</t>
  </si>
  <si>
    <t xml:space="preserve">        20,090 (45.9%)</t>
  </si>
  <si>
    <t xml:space="preserve">        13,311 (45.6%)</t>
  </si>
  <si>
    <t xml:space="preserve">        15,122 (34.6%)</t>
  </si>
  <si>
    <t xml:space="preserve">        10,016 (34.3%)</t>
  </si>
  <si>
    <t xml:space="preserve">        28,637 (65.4%)</t>
  </si>
  <si>
    <t xml:space="preserve">        19,157 (65.7%)</t>
  </si>
  <si>
    <t xml:space="preserve">        35,005 (80.0%)</t>
  </si>
  <si>
    <t xml:space="preserve">        23,325 (80.0%)</t>
  </si>
  <si>
    <t xml:space="preserve">         5,590 (12.8%)</t>
  </si>
  <si>
    <t xml:space="preserve">         3,931 (13.5%)</t>
  </si>
  <si>
    <t xml:space="preserve">         3,398 (7.8%)</t>
  </si>
  <si>
    <t xml:space="preserve">         2,332 (8.0%)</t>
  </si>
  <si>
    <t xml:space="preserve">         5,879 (13.4%)</t>
  </si>
  <si>
    <t xml:space="preserve">         3,967 (13.6%)</t>
  </si>
  <si>
    <t xml:space="preserve">         3,155 (7.2%)</t>
  </si>
  <si>
    <t xml:space="preserve">         2,091 (7.2%)</t>
  </si>
  <si>
    <t xml:space="preserve">         4,313 (9.9%)</t>
  </si>
  <si>
    <t xml:space="preserve">         2,861 (9.8%)</t>
  </si>
  <si>
    <t xml:space="preserve">         5,671 (13.0%)</t>
  </si>
  <si>
    <t xml:space="preserve">         3,812 (13.1%)</t>
  </si>
  <si>
    <t xml:space="preserve">         1,050 (2.4%)</t>
  </si>
  <si>
    <t xml:space="preserve">           660 (2.3%)</t>
  </si>
  <si>
    <t xml:space="preserve">        10,387 (23.7%)</t>
  </si>
  <si>
    <t xml:space="preserve">         6,907 (23.7%)</t>
  </si>
  <si>
    <t xml:space="preserve">        24,301 (55.5%)</t>
  </si>
  <si>
    <t xml:space="preserve">        16,280 (55.8%)</t>
  </si>
  <si>
    <t xml:space="preserve">           286 (0.7%)</t>
  </si>
  <si>
    <t xml:space="preserve">           219 (0.8%)</t>
  </si>
  <si>
    <t xml:space="preserve">         1,735 (4.0%)</t>
  </si>
  <si>
    <t xml:space="preserve">         1,153 (4.0%)</t>
  </si>
  <si>
    <t xml:space="preserve">         7,564 (17.3%)</t>
  </si>
  <si>
    <t xml:space="preserve">         5,195 (17.8%)</t>
  </si>
  <si>
    <t xml:space="preserve">        16,417 (37.5%)</t>
  </si>
  <si>
    <t xml:space="preserve">        10,920 (37.4%)</t>
  </si>
  <si>
    <t xml:space="preserve">         1,988 (4.5%)</t>
  </si>
  <si>
    <t xml:space="preserve">         1,355 (4.6%)</t>
  </si>
  <si>
    <t xml:space="preserve">         3,021 (6.9%)</t>
  </si>
  <si>
    <t xml:space="preserve">         2,021 (6.9%)</t>
  </si>
  <si>
    <t xml:space="preserve">           946 (2.2%)</t>
  </si>
  <si>
    <t xml:space="preserve">           608 (2.1%)</t>
  </si>
  <si>
    <t xml:space="preserve">           804 (2.8%)</t>
  </si>
  <si>
    <t xml:space="preserve">        22,328 (51.0%)</t>
  </si>
  <si>
    <t xml:space="preserve">        14,886 (51.0%)</t>
  </si>
  <si>
    <t xml:space="preserve">        10,447 (23.9%)</t>
  </si>
  <si>
    <t xml:space="preserve">         6,974 (23.9%)</t>
  </si>
  <si>
    <t xml:space="preserve">         7,807 (17.8%)</t>
  </si>
  <si>
    <t xml:space="preserve">         5,198 (17.8%)</t>
  </si>
  <si>
    <t xml:space="preserve">         2,024 (4.6%)</t>
  </si>
  <si>
    <t xml:space="preserve">         1,402 (4.8%)</t>
  </si>
  <si>
    <t xml:space="preserve">           935 (2.1%)</t>
  </si>
  <si>
    <t xml:space="preserve">           559 (1.9%)</t>
  </si>
  <si>
    <t xml:space="preserve">           218 (0.5%)</t>
  </si>
  <si>
    <t xml:space="preserve">           154 (0.5%)</t>
  </si>
  <si>
    <t xml:space="preserve">        14,011 (32.0%)</t>
  </si>
  <si>
    <t xml:space="preserve">         9,307 (31.9%)</t>
  </si>
  <si>
    <t xml:space="preserve">        16,640 (38.0%)</t>
  </si>
  <si>
    <t xml:space="preserve">        11,100 (38.0%)</t>
  </si>
  <si>
    <t xml:space="preserve">         7,837 (17.9%)</t>
  </si>
  <si>
    <t xml:space="preserve">         5,205 (17.8%)</t>
  </si>
  <si>
    <t xml:space="preserve">         3,587 (8.2%)</t>
  </si>
  <si>
    <t xml:space="preserve">         2,425 (8.3%)</t>
  </si>
  <si>
    <t xml:space="preserve">         1,684 (3.8%)</t>
  </si>
  <si>
    <t xml:space="preserve">         1,136 (3.9%)</t>
  </si>
  <si>
    <t xml:space="preserve">        13,947 (31.9%)</t>
  </si>
  <si>
    <t xml:space="preserve">         9,281 (31.8%)</t>
  </si>
  <si>
    <t xml:space="preserve">        10,801 (24.7%)</t>
  </si>
  <si>
    <t xml:space="preserve">         7,235 (24.8%)</t>
  </si>
  <si>
    <t xml:space="preserve">        11,579 (26.5%)</t>
  </si>
  <si>
    <t xml:space="preserve">         7,677 (26.3%)</t>
  </si>
  <si>
    <t xml:space="preserve">         5,453 (12.5%)</t>
  </si>
  <si>
    <t xml:space="preserve">         3,678 (12.6%)</t>
  </si>
  <si>
    <t xml:space="preserve">         1,979 (4.5%)</t>
  </si>
  <si>
    <t xml:space="preserve">         1,302 (4.5%)</t>
  </si>
  <si>
    <t xml:space="preserve">        13,849 (31.6%)</t>
  </si>
  <si>
    <t xml:space="preserve">         9,204 (31.5%)</t>
  </si>
  <si>
    <t xml:space="preserve">        28,041 (64.1%)</t>
  </si>
  <si>
    <t xml:space="preserve">        18,783 (64.4%)</t>
  </si>
  <si>
    <t xml:space="preserve">         1,869 (4.3%)</t>
  </si>
  <si>
    <t xml:space="preserve">         1,186 (4.1%)</t>
  </si>
  <si>
    <t xml:space="preserve">        14,096 (32.2%)</t>
  </si>
  <si>
    <t xml:space="preserve">         9,380 (32.2%)</t>
  </si>
  <si>
    <t xml:space="preserve">        25,403 (58.1%)</t>
  </si>
  <si>
    <t xml:space="preserve">        16,907 (58.0%)</t>
  </si>
  <si>
    <t xml:space="preserve">         4,260 (9.7%)</t>
  </si>
  <si>
    <t xml:space="preserve">         2,886 (9.9%)</t>
  </si>
  <si>
    <t xml:space="preserve">        15,455 (35.3%)</t>
  </si>
  <si>
    <t xml:space="preserve">        10,295 (35.3%)</t>
  </si>
  <si>
    <t xml:space="preserve">         8,747 (20.0%)</t>
  </si>
  <si>
    <t xml:space="preserve">         5,809 (19.9%)</t>
  </si>
  <si>
    <t xml:space="preserve">        10,884 (24.9%)</t>
  </si>
  <si>
    <t xml:space="preserve">         7,280 (25.0%)</t>
  </si>
  <si>
    <t xml:space="preserve">         5,759 (13.2%)</t>
  </si>
  <si>
    <t xml:space="preserve">         3,810 (13.1%)</t>
  </si>
  <si>
    <t xml:space="preserve">         2,914 (6.7%)</t>
  </si>
  <si>
    <t xml:space="preserve">         1,979 (6.8%)</t>
  </si>
  <si>
    <t xml:space="preserve">        15,478 (35.4%)</t>
  </si>
  <si>
    <t xml:space="preserve">        10,302 (35.3%)</t>
  </si>
  <si>
    <t xml:space="preserve">        15,272 (34.9%)</t>
  </si>
  <si>
    <t xml:space="preserve">        10,191 (34.9%)</t>
  </si>
  <si>
    <t xml:space="preserve">         8,361 (19.1%)</t>
  </si>
  <si>
    <t xml:space="preserve">         5,498 (18.8%)</t>
  </si>
  <si>
    <t xml:space="preserve">         3,256 (7.4%)</t>
  </si>
  <si>
    <t xml:space="preserve">         2,230 (7.6%)</t>
  </si>
  <si>
    <t xml:space="preserve">         1,392 (3.2%)</t>
  </si>
  <si>
    <t xml:space="preserve">           952 (3.3%)</t>
  </si>
  <si>
    <t xml:space="preserve">        15,475 (35.4%)</t>
  </si>
  <si>
    <t xml:space="preserve">        10,306 (35.3%)</t>
  </si>
  <si>
    <t xml:space="preserve">        23,335 (53.3%)</t>
  </si>
  <si>
    <t xml:space="preserve">        15,559 (53.3%)</t>
  </si>
  <si>
    <t xml:space="preserve">         3,637 (8.3%)</t>
  </si>
  <si>
    <t xml:space="preserve">         2,457 (8.4%)</t>
  </si>
  <si>
    <t xml:space="preserve">           972 (2.2%)</t>
  </si>
  <si>
    <t xml:space="preserve">           614 (2.1%)</t>
  </si>
  <si>
    <t xml:space="preserve">        15,459 (35.3%)</t>
  </si>
  <si>
    <t xml:space="preserve">        18,144 (41.5%)</t>
  </si>
  <si>
    <t xml:space="preserve">        12,075 (41.4%)</t>
  </si>
  <si>
    <t xml:space="preserve">         5,959 (13.6%)</t>
  </si>
  <si>
    <t xml:space="preserve">         3,905 (13.4%)</t>
  </si>
  <si>
    <t xml:space="preserve">         2,978 (6.8%)</t>
  </si>
  <si>
    <t xml:space="preserve">         2,035 (7.0%)</t>
  </si>
  <si>
    <t xml:space="preserve">         1,219 (2.8%)</t>
  </si>
  <si>
    <t xml:space="preserve">           856 (2.9%)</t>
  </si>
  <si>
    <t xml:space="preserve">        15,465 (35.3%)</t>
  </si>
  <si>
    <t xml:space="preserve">        10,309 (35.3%)</t>
  </si>
  <si>
    <t xml:space="preserve">        13,985 (32.0%)</t>
  </si>
  <si>
    <t xml:space="preserve">         9,364 (32.1%)</t>
  </si>
  <si>
    <t xml:space="preserve">         9,259 (21.2%)</t>
  </si>
  <si>
    <t xml:space="preserve">         6,163 (21.1%)</t>
  </si>
  <si>
    <t xml:space="preserve">         3,451 (7.9%)</t>
  </si>
  <si>
    <t xml:space="preserve">         2,331 (8.0%)</t>
  </si>
  <si>
    <t xml:space="preserve">         1,599 (3.7%)</t>
  </si>
  <si>
    <t xml:space="preserve">         1,006 (3.4%)</t>
  </si>
  <si>
    <t xml:space="preserve">        41,659 (95.2%)</t>
  </si>
  <si>
    <t xml:space="preserve">        27,764 (95.2%)</t>
  </si>
  <si>
    <t xml:space="preserve">           680 (1.6%)</t>
  </si>
  <si>
    <t xml:space="preserve">           475 (1.6%)</t>
  </si>
  <si>
    <t xml:space="preserve">         1,380 (3.2%)</t>
  </si>
  <si>
    <t xml:space="preserve">           896 (3.1%)</t>
  </si>
  <si>
    <t xml:space="preserve">            38 (0.1%)</t>
  </si>
  <si>
    <t xml:space="preserve">           589 (1.3%)</t>
  </si>
  <si>
    <t xml:space="preserve">           400 (1.4%)</t>
  </si>
  <si>
    <t xml:space="preserve">        37,289 (85.2%)</t>
  </si>
  <si>
    <t xml:space="preserve">        24,794 (85.0%)</t>
  </si>
  <si>
    <t xml:space="preserve">         5,881 (13.4%)</t>
  </si>
  <si>
    <t xml:space="preserve">         3,979 (13.6%)</t>
  </si>
  <si>
    <t xml:space="preserve">            83 (0.2%)</t>
  </si>
  <si>
    <t xml:space="preserve">            78 (0.3%)</t>
  </si>
  <si>
    <t xml:space="preserve">         1,070 (2.4%)</t>
  </si>
  <si>
    <t xml:space="preserve">           739 (2.5%)</t>
  </si>
  <si>
    <t xml:space="preserve">           361 (0.8%)</t>
  </si>
  <si>
    <t xml:space="preserve">           220 (0.8%)</t>
  </si>
  <si>
    <t xml:space="preserve">        42,374 (96.8%)</t>
  </si>
  <si>
    <t xml:space="preserve">        28,175 (96.6%)</t>
  </si>
  <si>
    <t xml:space="preserve">         1,385 (3.2%)</t>
  </si>
  <si>
    <t xml:space="preserve">           998 (3.4%)</t>
  </si>
  <si>
    <t>Cohort A (analysis)
N=30,383</t>
  </si>
  <si>
    <t>Cohort B (validation)
N=20,256</t>
  </si>
  <si>
    <t xml:space="preserve">       65.09 ± 13.49</t>
  </si>
  <si>
    <t xml:space="preserve">       65.14 ± 13.45</t>
  </si>
  <si>
    <t xml:space="preserve">        16,630 (54.7%)</t>
  </si>
  <si>
    <t xml:space="preserve">        11,124 (54.9%)</t>
  </si>
  <si>
    <t xml:space="preserve">        13,753 (45.3%)</t>
  </si>
  <si>
    <t xml:space="preserve">         9,132 (45.1%)</t>
  </si>
  <si>
    <t xml:space="preserve">         7,271 (23.9%)</t>
  </si>
  <si>
    <t xml:space="preserve">         4,767 (23.5%)</t>
  </si>
  <si>
    <t xml:space="preserve">         3,599 (11.8%)</t>
  </si>
  <si>
    <t xml:space="preserve">         2,377 (11.7%)</t>
  </si>
  <si>
    <t xml:space="preserve">         2,637 (8.7%)</t>
  </si>
  <si>
    <t xml:space="preserve">         1,762 (8.7%)</t>
  </si>
  <si>
    <t xml:space="preserve">         1,373 (4.5%)</t>
  </si>
  <si>
    <t xml:space="preserve">           943 (4.7%)</t>
  </si>
  <si>
    <t xml:space="preserve">         4,195 (13.8%)</t>
  </si>
  <si>
    <t xml:space="preserve">         2,878 (14.2%)</t>
  </si>
  <si>
    <t xml:space="preserve">         1,777 (5.8%)</t>
  </si>
  <si>
    <t xml:space="preserve">         1,172 (5.8%)</t>
  </si>
  <si>
    <t xml:space="preserve">         2,407 (7.9%)</t>
  </si>
  <si>
    <t xml:space="preserve">         1,692 (8.4%)</t>
  </si>
  <si>
    <t xml:space="preserve">         1,209 (4.0%)</t>
  </si>
  <si>
    <t xml:space="preserve">           802 (4.0%)</t>
  </si>
  <si>
    <t xml:space="preserve">         1,277 (4.2%)</t>
  </si>
  <si>
    <t xml:space="preserve">           810 (4.0%)</t>
  </si>
  <si>
    <t xml:space="preserve">         4,638 (15.3%)</t>
  </si>
  <si>
    <t xml:space="preserve">         3,053 (15.1%)</t>
  </si>
  <si>
    <t xml:space="preserve">         7,022 (23.1%)</t>
  </si>
  <si>
    <t xml:space="preserve">         4,678 (23.1%)</t>
  </si>
  <si>
    <t xml:space="preserve">         8,522 (28.0%)</t>
  </si>
  <si>
    <t xml:space="preserve">         5,534 (27.3%)</t>
  </si>
  <si>
    <t xml:space="preserve">         5,340 (17.6%)</t>
  </si>
  <si>
    <t xml:space="preserve">         3,535 (17.5%)</t>
  </si>
  <si>
    <t xml:space="preserve">         2,378 (7.8%)</t>
  </si>
  <si>
    <t xml:space="preserve">         1,565 (7.7%)</t>
  </si>
  <si>
    <t xml:space="preserve">         7,121 (23.4%)</t>
  </si>
  <si>
    <t xml:space="preserve">         4,944 (24.4%)</t>
  </si>
  <si>
    <t xml:space="preserve">        28,848 (94.9%)</t>
  </si>
  <si>
    <t xml:space="preserve">        19,234 (95.0%)</t>
  </si>
  <si>
    <t xml:space="preserve">         1,535 (5.1%)</t>
  </si>
  <si>
    <t xml:space="preserve">         1,022 (5.0%)</t>
  </si>
  <si>
    <t xml:space="preserve">        25,822 (85.0%)</t>
  </si>
  <si>
    <t xml:space="preserve">        17,179 (84.8%)</t>
  </si>
  <si>
    <t xml:space="preserve">         4,561 (15.0%)</t>
  </si>
  <si>
    <t xml:space="preserve">         3,077 (15.2%)</t>
  </si>
  <si>
    <t xml:space="preserve">        28,582 (94.1%)</t>
  </si>
  <si>
    <t xml:space="preserve">        19,097 (94.3%)</t>
  </si>
  <si>
    <t xml:space="preserve">         1,801 (5.9%)</t>
  </si>
  <si>
    <t xml:space="preserve">         1,159 (5.7%)</t>
  </si>
  <si>
    <t xml:space="preserve">        14,445 (47.5%)</t>
  </si>
  <si>
    <t xml:space="preserve">         9,656 (47.7%)</t>
  </si>
  <si>
    <t xml:space="preserve">        15,938 (52.5%)</t>
  </si>
  <si>
    <t xml:space="preserve">        10,600 (52.3%)</t>
  </si>
  <si>
    <t xml:space="preserve">        16,541 (54.4%)</t>
  </si>
  <si>
    <t xml:space="preserve">        11,025 (54.4%)</t>
  </si>
  <si>
    <t xml:space="preserve">        13,842 (45.6%)</t>
  </si>
  <si>
    <t xml:space="preserve">         9,231 (45.6%)</t>
  </si>
  <si>
    <t xml:space="preserve">         9,537 (31.4%)</t>
  </si>
  <si>
    <t xml:space="preserve">         6,444 (31.8%)</t>
  </si>
  <si>
    <t xml:space="preserve">        20,846 (68.6%)</t>
  </si>
  <si>
    <t xml:space="preserve">        13,812 (68.2%)</t>
  </si>
  <si>
    <t xml:space="preserve">        24,336 (80.1%)</t>
  </si>
  <si>
    <t xml:space="preserve">        16,224 (80.1%)</t>
  </si>
  <si>
    <t xml:space="preserve">         3,904 (12.8%)</t>
  </si>
  <si>
    <t xml:space="preserve">         2,575 (12.7%)</t>
  </si>
  <si>
    <t xml:space="preserve">           109 (0.4%)</t>
  </si>
  <si>
    <t xml:space="preserve">            55 (0.3%)</t>
  </si>
  <si>
    <t xml:space="preserve">         2,617 (8.6%)</t>
  </si>
  <si>
    <t xml:space="preserve">         1,676 (8.3%)</t>
  </si>
  <si>
    <t xml:space="preserve">         4,103 (13.5%)</t>
  </si>
  <si>
    <t xml:space="preserve">         2,811 (13.9%)</t>
  </si>
  <si>
    <t xml:space="preserve">         2,348 (7.7%)</t>
  </si>
  <si>
    <t xml:space="preserve">         1,542 (7.6%)</t>
  </si>
  <si>
    <t xml:space="preserve">         3,085 (10.2%)</t>
  </si>
  <si>
    <t xml:space="preserve">         2,015 (9.9%)</t>
  </si>
  <si>
    <t xml:space="preserve">         4,236 (13.9%)</t>
  </si>
  <si>
    <t xml:space="preserve">         2,870 (14.2%)</t>
  </si>
  <si>
    <t xml:space="preserve">           853 (2.8%)</t>
  </si>
  <si>
    <t xml:space="preserve">         7,421 (24.4%)</t>
  </si>
  <si>
    <t xml:space="preserve">         4,881 (24.1%)</t>
  </si>
  <si>
    <t xml:space="preserve">        17,315 (57.0%)</t>
  </si>
  <si>
    <t xml:space="preserve">        11,548 (57.0%)</t>
  </si>
  <si>
    <t xml:space="preserve">           230 (0.8%)</t>
  </si>
  <si>
    <t xml:space="preserve">           133 (0.7%)</t>
  </si>
  <si>
    <t xml:space="preserve">         1,138 (3.7%)</t>
  </si>
  <si>
    <t xml:space="preserve">           827 (4.1%)</t>
  </si>
  <si>
    <t xml:space="preserve">         4,345 (14.3%)</t>
  </si>
  <si>
    <t xml:space="preserve">         2,991 (14.8%)</t>
  </si>
  <si>
    <t xml:space="preserve">        12,001 (39.5%)</t>
  </si>
  <si>
    <t xml:space="preserve">         8,011 (39.5%)</t>
  </si>
  <si>
    <t xml:space="preserve">         1,525 (5.0%)</t>
  </si>
  <si>
    <t xml:space="preserve">           985 (4.9%)</t>
  </si>
  <si>
    <t xml:space="preserve">         2,302 (7.6%)</t>
  </si>
  <si>
    <t xml:space="preserve">         1,473 (7.3%)</t>
  </si>
  <si>
    <t xml:space="preserve">           671 (2.2%)</t>
  </si>
  <si>
    <t xml:space="preserve">           471 (2.3%)</t>
  </si>
  <si>
    <t xml:space="preserve">           894 (2.9%)</t>
  </si>
  <si>
    <t xml:space="preserve">           566 (2.8%)</t>
  </si>
  <si>
    <t xml:space="preserve">        15,470 (50.9%)</t>
  </si>
  <si>
    <t xml:space="preserve">        10,335 (51.0%)</t>
  </si>
  <si>
    <t xml:space="preserve">         7,583 (25.0%)</t>
  </si>
  <si>
    <t xml:space="preserve">         5,021 (24.8%)</t>
  </si>
  <si>
    <t xml:space="preserve">         5,092 (16.8%)</t>
  </si>
  <si>
    <t xml:space="preserve">         3,445 (17.0%)</t>
  </si>
  <si>
    <t xml:space="preserve">         1,422 (4.7%)</t>
  </si>
  <si>
    <t xml:space="preserve">           927 (4.6%)</t>
  </si>
  <si>
    <t xml:space="preserve">           679 (2.2%)</t>
  </si>
  <si>
    <t xml:space="preserve">           399 (2.0%)</t>
  </si>
  <si>
    <t xml:space="preserve">           137 (0.5%)</t>
  </si>
  <si>
    <t xml:space="preserve">           129 (0.6%)</t>
  </si>
  <si>
    <t xml:space="preserve">        11,159 (36.7%)</t>
  </si>
  <si>
    <t xml:space="preserve">         7,458 (36.8%)</t>
  </si>
  <si>
    <t xml:space="preserve">        10,710 (35.2%)</t>
  </si>
  <si>
    <t xml:space="preserve">         7,173 (35.4%)</t>
  </si>
  <si>
    <t xml:space="preserve">         4,999 (16.5%)</t>
  </si>
  <si>
    <t xml:space="preserve">         3,322 (16.4%)</t>
  </si>
  <si>
    <t xml:space="preserve">         2,364 (7.8%)</t>
  </si>
  <si>
    <t xml:space="preserve">         1,525 (7.5%)</t>
  </si>
  <si>
    <t xml:space="preserve">           778 (3.8%)</t>
  </si>
  <si>
    <t xml:space="preserve">        11,116 (36.6%)</t>
  </si>
  <si>
    <t xml:space="preserve">         7,459 (36.8%)</t>
  </si>
  <si>
    <t xml:space="preserve">         6,976 (23.0%)</t>
  </si>
  <si>
    <t xml:space="preserve">         4,628 (22.8%)</t>
  </si>
  <si>
    <t xml:space="preserve">         7,585 (25.0%)</t>
  </si>
  <si>
    <t xml:space="preserve">         5,007 (24.7%)</t>
  </si>
  <si>
    <t xml:space="preserve">         3,551 (11.7%)</t>
  </si>
  <si>
    <t xml:space="preserve">         2,324 (11.5%)</t>
  </si>
  <si>
    <t xml:space="preserve">         1,155 (3.8%)</t>
  </si>
  <si>
    <t xml:space="preserve">           838 (4.1%)</t>
  </si>
  <si>
    <t xml:space="preserve">        11,022 (36.3%)</t>
  </si>
  <si>
    <t xml:space="preserve">         7,373 (36.4%)</t>
  </si>
  <si>
    <t xml:space="preserve">        18,163 (59.8%)</t>
  </si>
  <si>
    <t xml:space="preserve">        12,027 (59.4%)</t>
  </si>
  <si>
    <t xml:space="preserve">         1,198 (3.9%)</t>
  </si>
  <si>
    <t xml:space="preserve">           856 (4.2%)</t>
  </si>
  <si>
    <t xml:space="preserve">        11,221 (36.9%)</t>
  </si>
  <si>
    <t xml:space="preserve">         7,505 (37.1%)</t>
  </si>
  <si>
    <t xml:space="preserve">        16,412 (54.0%)</t>
  </si>
  <si>
    <t xml:space="preserve">        10,850 (53.6%)</t>
  </si>
  <si>
    <t xml:space="preserve">         2,750 (9.1%)</t>
  </si>
  <si>
    <t xml:space="preserve">         1,901 (9.4%)</t>
  </si>
  <si>
    <t xml:space="preserve">        12,273 (40.4%)</t>
  </si>
  <si>
    <t xml:space="preserve">         8,190 (40.4%)</t>
  </si>
  <si>
    <t xml:space="preserve">         5,528 (18.2%)</t>
  </si>
  <si>
    <t xml:space="preserve">         3,750 (18.5%)</t>
  </si>
  <si>
    <t xml:space="preserve">         7,039 (23.2%)</t>
  </si>
  <si>
    <t xml:space="preserve">         4,712 (23.3%)</t>
  </si>
  <si>
    <t xml:space="preserve">         3,672 (12.1%)</t>
  </si>
  <si>
    <t xml:space="preserve">         2,328 (11.5%)</t>
  </si>
  <si>
    <t xml:space="preserve">         1,871 (6.2%)</t>
  </si>
  <si>
    <t xml:space="preserve">         1,276 (6.3%)</t>
  </si>
  <si>
    <t xml:space="preserve">        12,284 (40.4%)</t>
  </si>
  <si>
    <t xml:space="preserve">         8,192 (40.4%)</t>
  </si>
  <si>
    <t xml:space="preserve">         9,620 (31.7%)</t>
  </si>
  <si>
    <t xml:space="preserve">         6,535 (32.3%)</t>
  </si>
  <si>
    <t xml:space="preserve">         5,455 (18.0%)</t>
  </si>
  <si>
    <t xml:space="preserve">         3,544 (17.5%)</t>
  </si>
  <si>
    <t xml:space="preserve">         2,121 (7.0%)</t>
  </si>
  <si>
    <t xml:space="preserve">         1,389 (6.9%)</t>
  </si>
  <si>
    <t xml:space="preserve">           903 (3.0%)</t>
  </si>
  <si>
    <t xml:space="preserve">           596 (2.9%)</t>
  </si>
  <si>
    <t xml:space="preserve">        12,277 (40.4%)</t>
  </si>
  <si>
    <t xml:space="preserve">         8,193 (40.4%)</t>
  </si>
  <si>
    <t xml:space="preserve">        14,908 (49.1%)</t>
  </si>
  <si>
    <t xml:space="preserve">         9,914 (48.9%)</t>
  </si>
  <si>
    <t xml:space="preserve">         2,411 (7.9%)</t>
  </si>
  <si>
    <t xml:space="preserve">         1,559 (7.7%)</t>
  </si>
  <si>
    <t xml:space="preserve">           571 (1.9%)</t>
  </si>
  <si>
    <t xml:space="preserve">           416 (2.1%)</t>
  </si>
  <si>
    <t xml:space="preserve">           216 (0.7%)</t>
  </si>
  <si>
    <t xml:space="preserve">           174 (0.9%)</t>
  </si>
  <si>
    <t xml:space="preserve">        12,286 (40.4%)</t>
  </si>
  <si>
    <t xml:space="preserve">         8,188 (40.4%)</t>
  </si>
  <si>
    <t xml:space="preserve">        11,863 (39.0%)</t>
  </si>
  <si>
    <t xml:space="preserve">         7,945 (39.2%)</t>
  </si>
  <si>
    <t xml:space="preserve">         3,679 (12.1%)</t>
  </si>
  <si>
    <t xml:space="preserve">         2,356 (11.6%)</t>
  </si>
  <si>
    <t xml:space="preserve">         1,818 (6.0%)</t>
  </si>
  <si>
    <t xml:space="preserve">         1,229 (6.1%)</t>
  </si>
  <si>
    <t xml:space="preserve">           737 (2.4%)</t>
  </si>
  <si>
    <t xml:space="preserve">           538 (2.7%)</t>
  </si>
  <si>
    <t xml:space="preserve">        12,288 (40.4%)</t>
  </si>
  <si>
    <t xml:space="preserve">         9,063 (29.8%)</t>
  </si>
  <si>
    <t xml:space="preserve">         5,991 (29.6%)</t>
  </si>
  <si>
    <t xml:space="preserve">         5,819 (19.2%)</t>
  </si>
  <si>
    <t xml:space="preserve">         3,994 (19.7%)</t>
  </si>
  <si>
    <t xml:space="preserve">         2,194 (7.2%)</t>
  </si>
  <si>
    <t xml:space="preserve">         1,421 (7.0%)</t>
  </si>
  <si>
    <t xml:space="preserve">         1,019 (3.4%)</t>
  </si>
  <si>
    <t xml:space="preserve">           657 (3.2%)</t>
  </si>
  <si>
    <t xml:space="preserve">        29,019 (95.5%)</t>
  </si>
  <si>
    <t xml:space="preserve">        19,372 (95.6%)</t>
  </si>
  <si>
    <t xml:space="preserve">           506 (1.7%)</t>
  </si>
  <si>
    <t xml:space="preserve">           298 (1.5%)</t>
  </si>
  <si>
    <t xml:space="preserve">           842 (2.8%)</t>
  </si>
  <si>
    <t xml:space="preserve">           558 (2.8%)</t>
  </si>
  <si>
    <t xml:space="preserve">            16 (0.1%)</t>
  </si>
  <si>
    <t xml:space="preserve">            28 (0.1%)</t>
  </si>
  <si>
    <t xml:space="preserve">           525 (1.7%)</t>
  </si>
  <si>
    <t xml:space="preserve">           310 (1.5%)</t>
  </si>
  <si>
    <t xml:space="preserve">        26,016 (85.6%)</t>
  </si>
  <si>
    <t xml:space="preserve">        17,315 (85.5%)</t>
  </si>
  <si>
    <t xml:space="preserve">         3,842 (12.6%)</t>
  </si>
  <si>
    <t xml:space="preserve">         2,631 (13.0%)</t>
  </si>
  <si>
    <t xml:space="preserve">            62 (0.2%)</t>
  </si>
  <si>
    <t xml:space="preserve">            42 (0.2%)</t>
  </si>
  <si>
    <t xml:space="preserve">           649 (2.1%)</t>
  </si>
  <si>
    <t xml:space="preserve">           469 (2.3%)</t>
  </si>
  <si>
    <t xml:space="preserve">           276 (0.9%)</t>
  </si>
  <si>
    <t xml:space="preserve">           163 (0.8%)</t>
  </si>
  <si>
    <t xml:space="preserve">        29,516 (97.1%)</t>
  </si>
  <si>
    <t xml:space="preserve">        19,712 (97.3%)</t>
  </si>
  <si>
    <t xml:space="preserve">           867 (2.9%)</t>
  </si>
  <si>
    <t xml:space="preserve">           544 (2.7%)</t>
  </si>
  <si>
    <t>Cohort A (analysis)
N=20,672</t>
  </si>
  <si>
    <t>Cohort B (validation)
N=13,782</t>
  </si>
  <si>
    <t xml:space="preserve">       65.81 ± 13.38</t>
  </si>
  <si>
    <t xml:space="preserve">       65.82 ± 13.40</t>
  </si>
  <si>
    <t xml:space="preserve">        11,200 (54.2%)</t>
  </si>
  <si>
    <t xml:space="preserve">         7,415 (53.8%)</t>
  </si>
  <si>
    <t xml:space="preserve">         9,472 (45.8%)</t>
  </si>
  <si>
    <t xml:space="preserve">         6,367 (46.2%)</t>
  </si>
  <si>
    <t xml:space="preserve">         4,912 (23.8%)</t>
  </si>
  <si>
    <t xml:space="preserve">         3,299 (23.9%)</t>
  </si>
  <si>
    <t xml:space="preserve">         2,319 (11.2%)</t>
  </si>
  <si>
    <t xml:space="preserve">         1,499 (10.9%)</t>
  </si>
  <si>
    <t xml:space="preserve">         1,677 (8.1%)</t>
  </si>
  <si>
    <t xml:space="preserve">         1,153 (8.4%)</t>
  </si>
  <si>
    <t xml:space="preserve">           889 (4.3%)</t>
  </si>
  <si>
    <t xml:space="preserve">           581 (4.2%)</t>
  </si>
  <si>
    <t xml:space="preserve">         2,972 (14.4%)</t>
  </si>
  <si>
    <t xml:space="preserve">         1,944 (14.1%)</t>
  </si>
  <si>
    <t xml:space="preserve">         1,005 (4.9%)</t>
  </si>
  <si>
    <t xml:space="preserve">           719 (5.2%)</t>
  </si>
  <si>
    <t xml:space="preserve">         1,737 (8.4%)</t>
  </si>
  <si>
    <t xml:space="preserve">         1,136 (8.2%)</t>
  </si>
  <si>
    <t xml:space="preserve">           734 (3.6%)</t>
  </si>
  <si>
    <t xml:space="preserve">           519 (3.8%)</t>
  </si>
  <si>
    <t xml:space="preserve">           936 (4.5%)</t>
  </si>
  <si>
    <t xml:space="preserve">           578 (4.2%)</t>
  </si>
  <si>
    <t xml:space="preserve">         3,491 (16.9%)</t>
  </si>
  <si>
    <t xml:space="preserve">         2,354 (17.1%)</t>
  </si>
  <si>
    <t xml:space="preserve">         4,744 (22.9%)</t>
  </si>
  <si>
    <t xml:space="preserve">         3,286 (23.8%)</t>
  </si>
  <si>
    <t xml:space="preserve">         5,978 (28.9%)</t>
  </si>
  <si>
    <t xml:space="preserve">         3,933 (28.5%)</t>
  </si>
  <si>
    <t xml:space="preserve">         3,520 (17.0%)</t>
  </si>
  <si>
    <t xml:space="preserve">         2,322 (16.8%)</t>
  </si>
  <si>
    <t xml:space="preserve">         1,460 (7.1%)</t>
  </si>
  <si>
    <t xml:space="preserve">           955 (6.9%)</t>
  </si>
  <si>
    <t xml:space="preserve">         4,970 (24.0%)</t>
  </si>
  <si>
    <t xml:space="preserve">        19,686 (95.2%)</t>
  </si>
  <si>
    <t xml:space="preserve">        13,153 (95.4%)</t>
  </si>
  <si>
    <t xml:space="preserve">           986 (4.8%)</t>
  </si>
  <si>
    <t xml:space="preserve">           629 (4.6%)</t>
  </si>
  <si>
    <t xml:space="preserve">        17,636 (85.3%)</t>
  </si>
  <si>
    <t xml:space="preserve">        11,847 (86.0%)</t>
  </si>
  <si>
    <t xml:space="preserve">         3,036 (14.7%)</t>
  </si>
  <si>
    <t xml:space="preserve">         1,935 (14.0%)</t>
  </si>
  <si>
    <t xml:space="preserve">        19,511 (94.4%)</t>
  </si>
  <si>
    <t xml:space="preserve">        13,052 (94.7%)</t>
  </si>
  <si>
    <t xml:space="preserve">         1,161 (5.6%)</t>
  </si>
  <si>
    <t xml:space="preserve">           730 (5.3%)</t>
  </si>
  <si>
    <t xml:space="preserve">         9,623 (46.6%)</t>
  </si>
  <si>
    <t xml:space="preserve">         6,378 (46.3%)</t>
  </si>
  <si>
    <t xml:space="preserve">        11,049 (53.4%)</t>
  </si>
  <si>
    <t xml:space="preserve">         7,404 (53.7%)</t>
  </si>
  <si>
    <t xml:space="preserve">        11,381 (55.1%)</t>
  </si>
  <si>
    <t xml:space="preserve">         7,570 (54.9%)</t>
  </si>
  <si>
    <t xml:space="preserve">         9,291 (44.9%)</t>
  </si>
  <si>
    <t xml:space="preserve">         6,212 (45.1%)</t>
  </si>
  <si>
    <t xml:space="preserve">         6,109 (29.6%)</t>
  </si>
  <si>
    <t xml:space="preserve">         4,103 (29.8%)</t>
  </si>
  <si>
    <t xml:space="preserve">        14,563 (70.4%)</t>
  </si>
  <si>
    <t xml:space="preserve">         9,679 (70.2%)</t>
  </si>
  <si>
    <t xml:space="preserve">        16,522 (79.9%)</t>
  </si>
  <si>
    <t xml:space="preserve">        11,049 (80.2%)</t>
  </si>
  <si>
    <t xml:space="preserve">         2,630 (12.7%)</t>
  </si>
  <si>
    <t xml:space="preserve">         1,688 (12.2%)</t>
  </si>
  <si>
    <t xml:space="preserve">            76 (0.4%)</t>
  </si>
  <si>
    <t xml:space="preserve">            42 (0.3%)</t>
  </si>
  <si>
    <t xml:space="preserve">         1,852 (9.0%)</t>
  </si>
  <si>
    <t xml:space="preserve">         1,218 (8.8%)</t>
  </si>
  <si>
    <t xml:space="preserve">         2,905 (14.1%)</t>
  </si>
  <si>
    <t xml:space="preserve">         1,966 (14.3%)</t>
  </si>
  <si>
    <t xml:space="preserve">         1,722 (8.3%)</t>
  </si>
  <si>
    <t xml:space="preserve">         1,072 (7.8%)</t>
  </si>
  <si>
    <t xml:space="preserve">         2,100 (10.2%)</t>
  </si>
  <si>
    <t xml:space="preserve">         1,427 (10.4%)</t>
  </si>
  <si>
    <t xml:space="preserve">         2,977 (14.4%)</t>
  </si>
  <si>
    <t xml:space="preserve">         2,057 (14.9%)</t>
  </si>
  <si>
    <t xml:space="preserve">           632 (3.1%)</t>
  </si>
  <si>
    <t xml:space="preserve">           455 (3.3%)</t>
  </si>
  <si>
    <t xml:space="preserve">         5,237 (25.3%)</t>
  </si>
  <si>
    <t xml:space="preserve">         3,426 (24.9%)</t>
  </si>
  <si>
    <t xml:space="preserve">        12,049 (58.3%)</t>
  </si>
  <si>
    <t xml:space="preserve">         8,053 (58.4%)</t>
  </si>
  <si>
    <t xml:space="preserve">           147 (0.7%)</t>
  </si>
  <si>
    <t xml:space="preserve">           110 (0.8%)</t>
  </si>
  <si>
    <t xml:space="preserve">           822 (4.0%)</t>
  </si>
  <si>
    <t xml:space="preserve">           545 (4.0%)</t>
  </si>
  <si>
    <t xml:space="preserve">         2,833 (13.7%)</t>
  </si>
  <si>
    <t xml:space="preserve">         1,906 (13.8%)</t>
  </si>
  <si>
    <t xml:space="preserve">         8,543 (41.3%)</t>
  </si>
  <si>
    <t xml:space="preserve">         5,693 (41.3%)</t>
  </si>
  <si>
    <t xml:space="preserve">         1,162 (5.6%)</t>
  </si>
  <si>
    <t xml:space="preserve">           775 (5.6%)</t>
  </si>
  <si>
    <t xml:space="preserve">         1,707 (8.3%)</t>
  </si>
  <si>
    <t xml:space="preserve">         1,068 (7.7%)</t>
  </si>
  <si>
    <t xml:space="preserve">           461 (2.2%)</t>
  </si>
  <si>
    <t xml:space="preserve">           319 (2.3%)</t>
  </si>
  <si>
    <t xml:space="preserve">           658 (3.2%)</t>
  </si>
  <si>
    <t xml:space="preserve">           435 (3.2%)</t>
  </si>
  <si>
    <t xml:space="preserve">        10,418 (50.4%)</t>
  </si>
  <si>
    <t xml:space="preserve">         6,973 (50.6%)</t>
  </si>
  <si>
    <t xml:space="preserve">         5,232 (25.3%)</t>
  </si>
  <si>
    <t xml:space="preserve">         3,481 (25.3%)</t>
  </si>
  <si>
    <t xml:space="preserve">         3,451 (16.7%)</t>
  </si>
  <si>
    <t xml:space="preserve">         2,294 (16.6%)</t>
  </si>
  <si>
    <t xml:space="preserve">           651 (4.7%)</t>
  </si>
  <si>
    <t xml:space="preserve">           528 (2.6%)</t>
  </si>
  <si>
    <t xml:space="preserve">         8,617 (41.7%)</t>
  </si>
  <si>
    <t xml:space="preserve">         5,829 (42.3%)</t>
  </si>
  <si>
    <t xml:space="preserve">         6,693 (32.4%)</t>
  </si>
  <si>
    <t xml:space="preserve">         4,320 (31.3%)</t>
  </si>
  <si>
    <t xml:space="preserve">         3,128 (15.1%)</t>
  </si>
  <si>
    <t xml:space="preserve">         2,146 (15.6%)</t>
  </si>
  <si>
    <t xml:space="preserve">         1,533 (7.4%)</t>
  </si>
  <si>
    <t xml:space="preserve">           998 (7.2%)</t>
  </si>
  <si>
    <t xml:space="preserve">           701 (3.4%)</t>
  </si>
  <si>
    <t xml:space="preserve">           489 (3.5%)</t>
  </si>
  <si>
    <t xml:space="preserve">         8,604 (41.6%)</t>
  </si>
  <si>
    <t xml:space="preserve">         5,807 (42.1%)</t>
  </si>
  <si>
    <t xml:space="preserve">         4,330 (20.9%)</t>
  </si>
  <si>
    <t xml:space="preserve">         2,903 (21.1%)</t>
  </si>
  <si>
    <t xml:space="preserve">         4,702 (22.7%)</t>
  </si>
  <si>
    <t xml:space="preserve">         3,082 (22.4%)</t>
  </si>
  <si>
    <t xml:space="preserve">         2,249 (10.9%)</t>
  </si>
  <si>
    <t xml:space="preserve">         1,487 (10.8%)</t>
  </si>
  <si>
    <t xml:space="preserve">           787 (3.8%)</t>
  </si>
  <si>
    <t xml:space="preserve">           503 (3.6%)</t>
  </si>
  <si>
    <t xml:space="preserve">         8,522 (41.2%)</t>
  </si>
  <si>
    <t xml:space="preserve">         5,773 (41.9%)</t>
  </si>
  <si>
    <t xml:space="preserve">        11,346 (54.9%)</t>
  </si>
  <si>
    <t xml:space="preserve">         7,500 (54.4%)</t>
  </si>
  <si>
    <t xml:space="preserve">           804 (3.9%)</t>
  </si>
  <si>
    <t xml:space="preserve">           509 (3.7%)</t>
  </si>
  <si>
    <t xml:space="preserve">         8,669 (41.9%)</t>
  </si>
  <si>
    <t xml:space="preserve">         5,857 (42.5%)</t>
  </si>
  <si>
    <t xml:space="preserve">        10,272 (49.7%)</t>
  </si>
  <si>
    <t xml:space="preserve">         6,724 (48.8%)</t>
  </si>
  <si>
    <t xml:space="preserve">         1,731 (8.4%)</t>
  </si>
  <si>
    <t xml:space="preserve">         1,201 (8.7%)</t>
  </si>
  <si>
    <t xml:space="preserve">         9,399 (45.5%)</t>
  </si>
  <si>
    <t xml:space="preserve">         6,300 (45.7%)</t>
  </si>
  <si>
    <t xml:space="preserve">         3,485 (16.9%)</t>
  </si>
  <si>
    <t xml:space="preserve">         2,281 (16.6%)</t>
  </si>
  <si>
    <t xml:space="preserve">         4,359 (21.1%)</t>
  </si>
  <si>
    <t xml:space="preserve">         2,849 (20.7%)</t>
  </si>
  <si>
    <t xml:space="preserve">         2,253 (10.9%)</t>
  </si>
  <si>
    <t xml:space="preserve">         1,537 (11.2%)</t>
  </si>
  <si>
    <t xml:space="preserve">         1,176 (5.7%)</t>
  </si>
  <si>
    <t xml:space="preserve">           815 (5.9%)</t>
  </si>
  <si>
    <t xml:space="preserve">         9,415 (45.5%)</t>
  </si>
  <si>
    <t xml:space="preserve">         6,303 (45.7%)</t>
  </si>
  <si>
    <t xml:space="preserve">         5,945 (28.8%)</t>
  </si>
  <si>
    <t xml:space="preserve">         3,906 (28.3%)</t>
  </si>
  <si>
    <t xml:space="preserve">         3,362 (16.3%)</t>
  </si>
  <si>
    <t xml:space="preserve">         2,290 (16.6%)</t>
  </si>
  <si>
    <t xml:space="preserve">         1,403 (6.8%)</t>
  </si>
  <si>
    <t xml:space="preserve">           911 (6.6%)</t>
  </si>
  <si>
    <t xml:space="preserve">           547 (2.6%)</t>
  </si>
  <si>
    <t xml:space="preserve">           372 (2.7%)</t>
  </si>
  <si>
    <t xml:space="preserve">         9,408 (45.5%)</t>
  </si>
  <si>
    <t xml:space="preserve">         6,301 (45.7%)</t>
  </si>
  <si>
    <t xml:space="preserve">         9,318 (45.1%)</t>
  </si>
  <si>
    <t xml:space="preserve">         6,174 (44.8%)</t>
  </si>
  <si>
    <t xml:space="preserve">         1,419 (6.9%)</t>
  </si>
  <si>
    <t xml:space="preserve">           937 (6.8%)</t>
  </si>
  <si>
    <t xml:space="preserve">           381 (1.8%)</t>
  </si>
  <si>
    <t xml:space="preserve">           276 (2.0%)</t>
  </si>
  <si>
    <t xml:space="preserve">           146 (0.7%)</t>
  </si>
  <si>
    <t xml:space="preserve">            94 (0.7%)</t>
  </si>
  <si>
    <t xml:space="preserve">         9,404 (45.5%)</t>
  </si>
  <si>
    <t xml:space="preserve">         6,305 (45.7%)</t>
  </si>
  <si>
    <t xml:space="preserve">         7,600 (36.8%)</t>
  </si>
  <si>
    <t xml:space="preserve">         5,003 (36.3%)</t>
  </si>
  <si>
    <t xml:space="preserve">         2,161 (10.5%)</t>
  </si>
  <si>
    <t xml:space="preserve">         1,412 (10.2%)</t>
  </si>
  <si>
    <t xml:space="preserve">         1,052 (5.1%)</t>
  </si>
  <si>
    <t xml:space="preserve">           752 (5.5%)</t>
  </si>
  <si>
    <t xml:space="preserve">           455 (2.2%)</t>
  </si>
  <si>
    <t xml:space="preserve">           310 (2.2%)</t>
  </si>
  <si>
    <t xml:space="preserve">         9,405 (45.5%)</t>
  </si>
  <si>
    <t xml:space="preserve">         5,622 (27.2%)</t>
  </si>
  <si>
    <t xml:space="preserve">         3,728 (27.0%)</t>
  </si>
  <si>
    <t xml:space="preserve">         3,662 (17.7%)</t>
  </si>
  <si>
    <t xml:space="preserve">         2,435 (17.7%)</t>
  </si>
  <si>
    <t xml:space="preserve">         1,374 (6.6%)</t>
  </si>
  <si>
    <t xml:space="preserve">           892 (6.5%)</t>
  </si>
  <si>
    <t xml:space="preserve">           609 (2.9%)</t>
  </si>
  <si>
    <t xml:space="preserve">           426 (3.1%)</t>
  </si>
  <si>
    <t xml:space="preserve">        19,784 (95.7%)</t>
  </si>
  <si>
    <t xml:space="preserve">        13,193 (95.7%)</t>
  </si>
  <si>
    <t xml:space="preserve">           304 (1.5%)</t>
  </si>
  <si>
    <t xml:space="preserve">           197 (1.4%)</t>
  </si>
  <si>
    <t xml:space="preserve">           570 (2.8%)</t>
  </si>
  <si>
    <t xml:space="preserve">           382 (2.8%)</t>
  </si>
  <si>
    <t xml:space="preserve">           346 (1.7%)</t>
  </si>
  <si>
    <t xml:space="preserve">           237 (1.7%)</t>
  </si>
  <si>
    <t xml:space="preserve">        17,729 (85.8%)</t>
  </si>
  <si>
    <t xml:space="preserve">        11,820 (85.8%)</t>
  </si>
  <si>
    <t xml:space="preserve">         2,597 (12.6%)</t>
  </si>
  <si>
    <t xml:space="preserve">         1,725 (12.5%)</t>
  </si>
  <si>
    <t xml:space="preserve">            45 (0.2%)</t>
  </si>
  <si>
    <t xml:space="preserve">            27 (0.2%)</t>
  </si>
  <si>
    <t xml:space="preserve">           427 (2.1%)</t>
  </si>
  <si>
    <t xml:space="preserve">           196 (0.9%)</t>
  </si>
  <si>
    <t xml:space="preserve">           119 (0.9%)</t>
  </si>
  <si>
    <t xml:space="preserve">        20,135 (97.4%)</t>
  </si>
  <si>
    <t xml:space="preserve">        13,452 (97.6%)</t>
  </si>
  <si>
    <t xml:space="preserve">           537 (2.6%)</t>
  </si>
  <si>
    <t xml:space="preserve">           330 (2.4%)</t>
  </si>
  <si>
    <t>Cohort A (analysis)
N=99,915</t>
  </si>
  <si>
    <t>Cohort B (validation)
N=66,610</t>
  </si>
  <si>
    <t xml:space="preserve">       63.21 ± 13.46</t>
  </si>
  <si>
    <t xml:space="preserve">       63.24 ± 13.47</t>
  </si>
  <si>
    <t xml:space="preserve">        57,258 (57.3%)</t>
  </si>
  <si>
    <t xml:space="preserve">        37,961 (57.0%)</t>
  </si>
  <si>
    <t xml:space="preserve">        42,657 (42.7%)</t>
  </si>
  <si>
    <t xml:space="preserve">        28,649 (43.0%)</t>
  </si>
  <si>
    <t xml:space="preserve">        24,439 (24.5%)</t>
  </si>
  <si>
    <t xml:space="preserve">        16,098 (24.2%)</t>
  </si>
  <si>
    <t xml:space="preserve">        11,785 (11.8%)</t>
  </si>
  <si>
    <t xml:space="preserve">         7,877 (11.8%)</t>
  </si>
  <si>
    <t xml:space="preserve">         8,188 (8.2%)</t>
  </si>
  <si>
    <t xml:space="preserve">         5,540 (8.3%)</t>
  </si>
  <si>
    <t xml:space="preserve">         4,590 (4.6%)</t>
  </si>
  <si>
    <t xml:space="preserve">         3,084 (4.6%)</t>
  </si>
  <si>
    <t xml:space="preserve">        10,615 (10.6%)</t>
  </si>
  <si>
    <t xml:space="preserve">         7,162 (10.8%)</t>
  </si>
  <si>
    <t xml:space="preserve">        12,162 (12.2%)</t>
  </si>
  <si>
    <t xml:space="preserve">         8,215 (12.3%)</t>
  </si>
  <si>
    <t xml:space="preserve">         7,854 (7.9%)</t>
  </si>
  <si>
    <t xml:space="preserve">         5,329 (8.0%)</t>
  </si>
  <si>
    <t xml:space="preserve">         7,820 (7.8%)</t>
  </si>
  <si>
    <t xml:space="preserve">         5,058 (7.6%)</t>
  </si>
  <si>
    <t xml:space="preserve">         3,657 (3.7%)</t>
  </si>
  <si>
    <t xml:space="preserve">         2,411 (3.6%)</t>
  </si>
  <si>
    <t xml:space="preserve">         8,805 (8.8%)</t>
  </si>
  <si>
    <t xml:space="preserve">         5,836 (8.8%)</t>
  </si>
  <si>
    <t xml:space="preserve">        20,211 (20.2%)</t>
  </si>
  <si>
    <t xml:space="preserve">        13,592 (20.4%)</t>
  </si>
  <si>
    <t xml:space="preserve">        22,917 (22.9%)</t>
  </si>
  <si>
    <t xml:space="preserve">        15,253 (22.9%)</t>
  </si>
  <si>
    <t xml:space="preserve">        18,535 (18.6%)</t>
  </si>
  <si>
    <t xml:space="preserve">        12,268 (18.4%)</t>
  </si>
  <si>
    <t xml:space="preserve">        14,877 (14.9%)</t>
  </si>
  <si>
    <t xml:space="preserve">         9,961 (15.0%)</t>
  </si>
  <si>
    <t xml:space="preserve">        23,375 (23.4%)</t>
  </si>
  <si>
    <t xml:space="preserve">        15,536 (23.3%)</t>
  </si>
  <si>
    <t xml:space="preserve">        73,646 (73.7%)</t>
  </si>
  <si>
    <t xml:space="preserve">        49,107 (73.7%)</t>
  </si>
  <si>
    <t xml:space="preserve">        26,269 (26.3%)</t>
  </si>
  <si>
    <t xml:space="preserve">        17,503 (26.3%)</t>
  </si>
  <si>
    <t xml:space="preserve">        66,174 (66.2%)</t>
  </si>
  <si>
    <t xml:space="preserve">        44,378 (66.6%)</t>
  </si>
  <si>
    <t xml:space="preserve">        33,741 (33.8%)</t>
  </si>
  <si>
    <t xml:space="preserve">        22,232 (33.4%)</t>
  </si>
  <si>
    <t xml:space="preserve">        50,245 (50.3%)</t>
  </si>
  <si>
    <t xml:space="preserve">        33,711 (50.6%)</t>
  </si>
  <si>
    <t xml:space="preserve">        49,670 (49.7%)</t>
  </si>
  <si>
    <t xml:space="preserve">        32,899 (49.4%)</t>
  </si>
  <si>
    <t xml:space="preserve">        79,390 (79.5%)</t>
  </si>
  <si>
    <t xml:space="preserve">        52,913 (79.4%)</t>
  </si>
  <si>
    <t xml:space="preserve">         6,163 (6.2%)</t>
  </si>
  <si>
    <t xml:space="preserve">         4,195 (6.3%)</t>
  </si>
  <si>
    <t xml:space="preserve">           340 (0.3%)</t>
  </si>
  <si>
    <t xml:space="preserve">           225 (0.3%)</t>
  </si>
  <si>
    <t xml:space="preserve">         7,154 (7.2%)</t>
  </si>
  <si>
    <t xml:space="preserve">         4,728 (7.1%)</t>
  </si>
  <si>
    <t xml:space="preserve">        12,992 (13.0%)</t>
  </si>
  <si>
    <t xml:space="preserve">         8,562 (12.9%)</t>
  </si>
  <si>
    <t xml:space="preserve">         5,444 (5.4%)</t>
  </si>
  <si>
    <t xml:space="preserve">         3,604 (5.4%)</t>
  </si>
  <si>
    <t xml:space="preserve">         8,708 (8.7%)</t>
  </si>
  <si>
    <t xml:space="preserve">         5,882 (8.8%)</t>
  </si>
  <si>
    <t xml:space="preserve">        14,222 (14.2%)</t>
  </si>
  <si>
    <t xml:space="preserve">         9,456 (14.2%)</t>
  </si>
  <si>
    <t xml:space="preserve">         1,566 (1.6%)</t>
  </si>
  <si>
    <t xml:space="preserve">         1,030 (1.5%)</t>
  </si>
  <si>
    <t xml:space="preserve">        21,532 (21.6%)</t>
  </si>
  <si>
    <t xml:space="preserve">        14,684 (22.0%)</t>
  </si>
  <si>
    <t xml:space="preserve">        51,580 (51.6%)</t>
  </si>
  <si>
    <t xml:space="preserve">        34,529 (51.8%)</t>
  </si>
  <si>
    <t xml:space="preserve">           633 (0.6%)</t>
  </si>
  <si>
    <t xml:space="preserve">           438 (0.7%)</t>
  </si>
  <si>
    <t xml:space="preserve">         3,606 (3.6%)</t>
  </si>
  <si>
    <t xml:space="preserve">         2,357 (3.5%)</t>
  </si>
  <si>
    <t xml:space="preserve">        12,625 (12.6%)</t>
  </si>
  <si>
    <t xml:space="preserve">         8,279 (12.4%)</t>
  </si>
  <si>
    <t xml:space="preserve">        41,901 (41.9%)</t>
  </si>
  <si>
    <t xml:space="preserve">        27,993 (42.0%)</t>
  </si>
  <si>
    <t xml:space="preserve">         5,368 (5.4%)</t>
  </si>
  <si>
    <t xml:space="preserve">         4,423 (4.4%)</t>
  </si>
  <si>
    <t xml:space="preserve">         2,890 (4.3%)</t>
  </si>
  <si>
    <t xml:space="preserve">         1,849 (1.9%)</t>
  </si>
  <si>
    <t xml:space="preserve">         1,318 (2.0%)</t>
  </si>
  <si>
    <t xml:space="preserve">         2,712 (2.7%)</t>
  </si>
  <si>
    <t xml:space="preserve">         1,799 (2.7%)</t>
  </si>
  <si>
    <t xml:space="preserve">        47,051 (47.1%)</t>
  </si>
  <si>
    <t xml:space="preserve">        31,216 (46.9%)</t>
  </si>
  <si>
    <t xml:space="preserve">        26,692 (26.7%)</t>
  </si>
  <si>
    <t xml:space="preserve">        17,922 (26.9%)</t>
  </si>
  <si>
    <t xml:space="preserve">        16,740 (16.8%)</t>
  </si>
  <si>
    <t xml:space="preserve">        11,120 (16.7%)</t>
  </si>
  <si>
    <t xml:space="preserve">         5,610 (5.6%)</t>
  </si>
  <si>
    <t xml:space="preserve">         3,810 (5.7%)</t>
  </si>
  <si>
    <t xml:space="preserve">         2,917 (2.9%)</t>
  </si>
  <si>
    <t xml:space="preserve">         1,899 (2.9%)</t>
  </si>
  <si>
    <t xml:space="preserve">           905 (0.9%)</t>
  </si>
  <si>
    <t xml:space="preserve">           643 (1.0%)</t>
  </si>
  <si>
    <t xml:space="preserve">        31,947 (32.0%)</t>
  </si>
  <si>
    <t xml:space="preserve">        21,292 (32.0%)</t>
  </si>
  <si>
    <t xml:space="preserve">        33,030 (33.1%)</t>
  </si>
  <si>
    <t xml:space="preserve">        22,091 (33.2%)</t>
  </si>
  <si>
    <t xml:space="preserve">        18,397 (18.4%)</t>
  </si>
  <si>
    <t xml:space="preserve">        12,274 (18.4%)</t>
  </si>
  <si>
    <t xml:space="preserve">        11,241 (11.3%)</t>
  </si>
  <si>
    <t xml:space="preserve">         7,464 (11.2%)</t>
  </si>
  <si>
    <t xml:space="preserve">         5,300 (5.3%)</t>
  </si>
  <si>
    <t xml:space="preserve">         3,489 (5.2%)</t>
  </si>
  <si>
    <t xml:space="preserve">        30,010 (30.0%)</t>
  </si>
  <si>
    <t xml:space="preserve">        20,063 (30.1%)</t>
  </si>
  <si>
    <t xml:space="preserve">        17,999 (18.0%)</t>
  </si>
  <si>
    <t xml:space="preserve">        12,019 (18.0%)</t>
  </si>
  <si>
    <t xml:space="preserve">        27,501 (27.5%)</t>
  </si>
  <si>
    <t xml:space="preserve">        18,040 (27.1%)</t>
  </si>
  <si>
    <t xml:space="preserve">        17,649 (17.7%)</t>
  </si>
  <si>
    <t xml:space="preserve">        11,887 (17.8%)</t>
  </si>
  <si>
    <t xml:space="preserve">         6,756 (6.8%)</t>
  </si>
  <si>
    <t xml:space="preserve">         4,601 (6.9%)</t>
  </si>
  <si>
    <t xml:space="preserve">        29,337 (29.4%)</t>
  </si>
  <si>
    <t xml:space="preserve">        19,623 (29.5%)</t>
  </si>
  <si>
    <t xml:space="preserve">        64,882 (64.9%)</t>
  </si>
  <si>
    <t xml:space="preserve">        43,089 (64.7%)</t>
  </si>
  <si>
    <t xml:space="preserve">         5,696 (5.7%)</t>
  </si>
  <si>
    <t xml:space="preserve">         3,898 (5.9%)</t>
  </si>
  <si>
    <t xml:space="preserve">        32,604 (32.6%)</t>
  </si>
  <si>
    <t xml:space="preserve">        21,718 (32.6%)</t>
  </si>
  <si>
    <t xml:space="preserve">        54,413 (54.5%)</t>
  </si>
  <si>
    <t xml:space="preserve">        36,285 (54.5%)</t>
  </si>
  <si>
    <t xml:space="preserve">        12,898 (12.9%)</t>
  </si>
  <si>
    <t xml:space="preserve">         8,607 (12.9%)</t>
  </si>
  <si>
    <t xml:space="preserve">        38,193 (38.2%)</t>
  </si>
  <si>
    <t xml:space="preserve">        25,502 (38.3%)</t>
  </si>
  <si>
    <t xml:space="preserve">        17,963 (18.0%)</t>
  </si>
  <si>
    <t xml:space="preserve">        11,930 (17.9%)</t>
  </si>
  <si>
    <t xml:space="preserve">        19,623 (19.6%)</t>
  </si>
  <si>
    <t xml:space="preserve">        13,163 (19.8%)</t>
  </si>
  <si>
    <t xml:space="preserve">        15,114 (15.1%)</t>
  </si>
  <si>
    <t xml:space="preserve">        10,085 (15.1%)</t>
  </si>
  <si>
    <t xml:space="preserve">         9,022 (9.0%)</t>
  </si>
  <si>
    <t xml:space="preserve">         5,930 (8.9%)</t>
  </si>
  <si>
    <t xml:space="preserve">        38,236 (38.3%)</t>
  </si>
  <si>
    <t xml:space="preserve">        25,522 (38.3%)</t>
  </si>
  <si>
    <t xml:space="preserve">        34,199 (34.2%)</t>
  </si>
  <si>
    <t xml:space="preserve">        22,721 (34.1%)</t>
  </si>
  <si>
    <t xml:space="preserve">        15,100 (15.1%)</t>
  </si>
  <si>
    <t xml:space="preserve">        10,046 (15.1%)</t>
  </si>
  <si>
    <t xml:space="preserve">         8,168 (8.2%)</t>
  </si>
  <si>
    <t xml:space="preserve">         5,535 (8.3%)</t>
  </si>
  <si>
    <t xml:space="preserve">         4,212 (4.2%)</t>
  </si>
  <si>
    <t xml:space="preserve">         2,786 (4.2%)</t>
  </si>
  <si>
    <t xml:space="preserve">        38,214 (38.2%)</t>
  </si>
  <si>
    <t xml:space="preserve">        25,509 (38.3%)</t>
  </si>
  <si>
    <t xml:space="preserve">        49,550 (49.6%)</t>
  </si>
  <si>
    <t xml:space="preserve">        33,054 (49.6%)</t>
  </si>
  <si>
    <t xml:space="preserve">         7,886 (7.9%)</t>
  </si>
  <si>
    <t xml:space="preserve">         5,145 (7.7%)</t>
  </si>
  <si>
    <t xml:space="preserve">         2,819 (2.8%)</t>
  </si>
  <si>
    <t xml:space="preserve">         1,967 (3.0%)</t>
  </si>
  <si>
    <t xml:space="preserve">         1,446 (1.4%)</t>
  </si>
  <si>
    <t xml:space="preserve">           935 (1.4%)</t>
  </si>
  <si>
    <t xml:space="preserve">        38,231 (38.3%)</t>
  </si>
  <si>
    <t xml:space="preserve">        25,538 (38.3%)</t>
  </si>
  <si>
    <t xml:space="preserve">        31,638 (31.7%)</t>
  </si>
  <si>
    <t xml:space="preserve">        21,069 (31.6%)</t>
  </si>
  <si>
    <t xml:space="preserve">        13,438 (13.4%)</t>
  </si>
  <si>
    <t xml:space="preserve">         8,941 (13.4%)</t>
  </si>
  <si>
    <t xml:space="preserve">        10,576 (10.6%)</t>
  </si>
  <si>
    <t xml:space="preserve">         6,994 (10.5%)</t>
  </si>
  <si>
    <t xml:space="preserve">         6,032 (6.0%)</t>
  </si>
  <si>
    <t xml:space="preserve">         4,068 (6.1%)</t>
  </si>
  <si>
    <t xml:space="preserve">        38,227 (38.3%)</t>
  </si>
  <si>
    <t xml:space="preserve">        25,516 (38.3%)</t>
  </si>
  <si>
    <t xml:space="preserve">        19,890 (19.9%)</t>
  </si>
  <si>
    <t xml:space="preserve">        13,290 (20.0%)</t>
  </si>
  <si>
    <t xml:space="preserve">        20,580 (20.6%)</t>
  </si>
  <si>
    <t xml:space="preserve">        13,710 (20.6%)</t>
  </si>
  <si>
    <t xml:space="preserve">         8,320 (8.3%)</t>
  </si>
  <si>
    <t xml:space="preserve">         5,532 (8.3%)</t>
  </si>
  <si>
    <t xml:space="preserve">        93,508 (93.6%)</t>
  </si>
  <si>
    <t xml:space="preserve">        62,315 (93.6%)</t>
  </si>
  <si>
    <t xml:space="preserve">         1,910 (1.9%)</t>
  </si>
  <si>
    <t xml:space="preserve">         1,247 (1.9%)</t>
  </si>
  <si>
    <t xml:space="preserve">         4,384 (4.4%)</t>
  </si>
  <si>
    <t xml:space="preserve">         2,975 (4.5%)</t>
  </si>
  <si>
    <t xml:space="preserve">           113 (0.1%)</t>
  </si>
  <si>
    <t xml:space="preserve">            73 (0.1%)</t>
  </si>
  <si>
    <t xml:space="preserve">         2,311 (2.3%)</t>
  </si>
  <si>
    <t xml:space="preserve">         1,534 (2.3%)</t>
  </si>
  <si>
    <t xml:space="preserve">        83,029 (83.1%)</t>
  </si>
  <si>
    <t xml:space="preserve">        55,382 (83.1%)</t>
  </si>
  <si>
    <t xml:space="preserve">        14,575 (14.6%)</t>
  </si>
  <si>
    <t xml:space="preserve">         9,694 (14.6%)</t>
  </si>
  <si>
    <t xml:space="preserve">           364 (0.4%)</t>
  </si>
  <si>
    <t xml:space="preserve">           250 (0.4%)</t>
  </si>
  <si>
    <t xml:space="preserve">         3,528 (3.5%)</t>
  </si>
  <si>
    <t xml:space="preserve">         2,299 (3.5%)</t>
  </si>
  <si>
    <t xml:space="preserve">           714 (0.7%)</t>
  </si>
  <si>
    <t xml:space="preserve">           427 (0.6%)</t>
  </si>
  <si>
    <t xml:space="preserve">        95,649 (95.7%)</t>
  </si>
  <si>
    <t xml:space="preserve">        63,811 (95.8%)</t>
  </si>
  <si>
    <t xml:space="preserve">         4,266 (4.3%)</t>
  </si>
  <si>
    <t>Cohort A (analysis)
N=60,241</t>
  </si>
  <si>
    <t>Cohort B (validation)
N=40,161</t>
  </si>
  <si>
    <t xml:space="preserve">       63.62 ± 13.59</t>
  </si>
  <si>
    <t xml:space="preserve">       63.55 ± 13.60</t>
  </si>
  <si>
    <t xml:space="preserve">        33,818 (56.1%)</t>
  </si>
  <si>
    <t xml:space="preserve">        22,509 (56.0%)</t>
  </si>
  <si>
    <t xml:space="preserve">        26,423 (43.9%)</t>
  </si>
  <si>
    <t xml:space="preserve">        17,652 (44.0%)</t>
  </si>
  <si>
    <t xml:space="preserve">        13,935 (23.1%)</t>
  </si>
  <si>
    <t xml:space="preserve">         9,221 (23.0%)</t>
  </si>
  <si>
    <t xml:space="preserve">         7,100 (11.8%)</t>
  </si>
  <si>
    <t xml:space="preserve">         4,723 (11.8%)</t>
  </si>
  <si>
    <t xml:space="preserve">         5,483 (9.1%)</t>
  </si>
  <si>
    <t xml:space="preserve">         3,747 (9.3%)</t>
  </si>
  <si>
    <t xml:space="preserve">         3,046 (5.1%)</t>
  </si>
  <si>
    <t xml:space="preserve">         1,919 (4.8%)</t>
  </si>
  <si>
    <t xml:space="preserve">         7,655 (12.7%)</t>
  </si>
  <si>
    <t xml:space="preserve">         5,161 (12.9%)</t>
  </si>
  <si>
    <t xml:space="preserve">         5,286 (8.8%)</t>
  </si>
  <si>
    <t xml:space="preserve">         3,501 (8.7%)</t>
  </si>
  <si>
    <t xml:space="preserve">         5,063 (8.4%)</t>
  </si>
  <si>
    <t xml:space="preserve">         3,291 (8.2%)</t>
  </si>
  <si>
    <t xml:space="preserve">         3,272 (5.4%)</t>
  </si>
  <si>
    <t xml:space="preserve">         2,282 (5.7%)</t>
  </si>
  <si>
    <t xml:space="preserve">         2,499 (4.1%)</t>
  </si>
  <si>
    <t xml:space="preserve">         1,618 (4.0%)</t>
  </si>
  <si>
    <t xml:space="preserve">         6,902 (11.5%)</t>
  </si>
  <si>
    <t xml:space="preserve">         4,698 (11.7%)</t>
  </si>
  <si>
    <t xml:space="preserve">        12,752 (21.2%)</t>
  </si>
  <si>
    <t xml:space="preserve">         8,546 (21.3%)</t>
  </si>
  <si>
    <t xml:space="preserve">        14,724 (24.4%)</t>
  </si>
  <si>
    <t xml:space="preserve">         9,780 (24.4%)</t>
  </si>
  <si>
    <t xml:space="preserve">        10,987 (18.2%)</t>
  </si>
  <si>
    <t xml:space="preserve">         7,223 (18.0%)</t>
  </si>
  <si>
    <t xml:space="preserve">         6,965 (11.6%)</t>
  </si>
  <si>
    <t xml:space="preserve">         4,676 (11.6%)</t>
  </si>
  <si>
    <t xml:space="preserve">        14,813 (24.6%)</t>
  </si>
  <si>
    <t xml:space="preserve">         9,936 (24.7%)</t>
  </si>
  <si>
    <t xml:space="preserve">        52,904 (87.8%)</t>
  </si>
  <si>
    <t xml:space="preserve">        35,332 (88.0%)</t>
  </si>
  <si>
    <t xml:space="preserve">         7,337 (12.2%)</t>
  </si>
  <si>
    <t xml:space="preserve">         4,829 (12.0%)</t>
  </si>
  <si>
    <t xml:space="preserve">        45,827 (76.1%)</t>
  </si>
  <si>
    <t xml:space="preserve">        30,598 (76.2%)</t>
  </si>
  <si>
    <t xml:space="preserve">        14,414 (23.9%)</t>
  </si>
  <si>
    <t xml:space="preserve">         9,563 (23.8%)</t>
  </si>
  <si>
    <t xml:space="preserve">        55,474 (92.1%)</t>
  </si>
  <si>
    <t xml:space="preserve">        36,888 (91.9%)</t>
  </si>
  <si>
    <t xml:space="preserve">         4,767 (7.9%)</t>
  </si>
  <si>
    <t xml:space="preserve">         3,273 (8.1%)</t>
  </si>
  <si>
    <t xml:space="preserve">        31,955 (53.0%)</t>
  </si>
  <si>
    <t xml:space="preserve">        21,431 (53.4%)</t>
  </si>
  <si>
    <t xml:space="preserve">        28,286 (47.0%)</t>
  </si>
  <si>
    <t xml:space="preserve">        18,730 (46.6%)</t>
  </si>
  <si>
    <t xml:space="preserve">        32,767 (54.4%)</t>
  </si>
  <si>
    <t xml:space="preserve">        21,878 (54.5%)</t>
  </si>
  <si>
    <t xml:space="preserve">        27,474 (45.6%)</t>
  </si>
  <si>
    <t xml:space="preserve">        18,283 (45.5%)</t>
  </si>
  <si>
    <t xml:space="preserve">        23,548 (39.1%)</t>
  </si>
  <si>
    <t xml:space="preserve">        15,846 (39.5%)</t>
  </si>
  <si>
    <t xml:space="preserve">        36,693 (60.9%)</t>
  </si>
  <si>
    <t xml:space="preserve">        24,315 (60.5%)</t>
  </si>
  <si>
    <t xml:space="preserve">        48,153 (79.9%)</t>
  </si>
  <si>
    <t xml:space="preserve">        32,227 (80.2%)</t>
  </si>
  <si>
    <t xml:space="preserve">         9,620 (16.0%)</t>
  </si>
  <si>
    <t xml:space="preserve">         6,319 (15.7%)</t>
  </si>
  <si>
    <t xml:space="preserve">           285 (0.5%)</t>
  </si>
  <si>
    <t xml:space="preserve">           160 (0.4%)</t>
  </si>
  <si>
    <t xml:space="preserve">         4,343 (7.2%)</t>
  </si>
  <si>
    <t xml:space="preserve">         2,897 (7.2%)</t>
  </si>
  <si>
    <t xml:space="preserve">         8,019 (13.3%)</t>
  </si>
  <si>
    <t xml:space="preserve">         5,349 (13.3%)</t>
  </si>
  <si>
    <t xml:space="preserve">         4,063 (6.7%)</t>
  </si>
  <si>
    <t xml:space="preserve">         2,717 (6.8%)</t>
  </si>
  <si>
    <t xml:space="preserve">         5,992 (9.9%)</t>
  </si>
  <si>
    <t xml:space="preserve">         3,812 (9.5%)</t>
  </si>
  <si>
    <t xml:space="preserve">         7,554 (12.5%)</t>
  </si>
  <si>
    <t xml:space="preserve">         4,971 (12.4%)</t>
  </si>
  <si>
    <t xml:space="preserve">         1,116 (1.9%)</t>
  </si>
  <si>
    <t xml:space="preserve">           706 (1.8%)</t>
  </si>
  <si>
    <t xml:space="preserve">        13,790 (22.9%)</t>
  </si>
  <si>
    <t xml:space="preserve">         9,167 (22.8%)</t>
  </si>
  <si>
    <t xml:space="preserve">        32,915 (54.6%)</t>
  </si>
  <si>
    <t xml:space="preserve">        21,692 (54.0%)</t>
  </si>
  <si>
    <t xml:space="preserve">           382 (0.6%)</t>
  </si>
  <si>
    <t xml:space="preserve">           255 (0.6%)</t>
  </si>
  <si>
    <t xml:space="preserve">         2,306 (3.8%)</t>
  </si>
  <si>
    <t xml:space="preserve">        10,282 (17.1%)</t>
  </si>
  <si>
    <t xml:space="preserve">         6,996 (17.4%)</t>
  </si>
  <si>
    <t xml:space="preserve">        21,322 (35.4%)</t>
  </si>
  <si>
    <t xml:space="preserve">        14,244 (35.5%)</t>
  </si>
  <si>
    <t xml:space="preserve">         2,440 (4.1%)</t>
  </si>
  <si>
    <t xml:space="preserve">         1,591 (4.0%)</t>
  </si>
  <si>
    <t xml:space="preserve">         3,634 (6.0%)</t>
  </si>
  <si>
    <t xml:space="preserve">         2,462 (6.1%)</t>
  </si>
  <si>
    <t xml:space="preserve">         1,174 (1.9%)</t>
  </si>
  <si>
    <t xml:space="preserve">           835 (2.1%)</t>
  </si>
  <si>
    <t xml:space="preserve">         1,466 (2.4%)</t>
  </si>
  <si>
    <t xml:space="preserve">           976 (2.4%)</t>
  </si>
  <si>
    <t xml:space="preserve">        28,135 (46.7%)</t>
  </si>
  <si>
    <t xml:space="preserve">        18,949 (47.2%)</t>
  </si>
  <si>
    <t xml:space="preserve">        14,067 (23.4%)</t>
  </si>
  <si>
    <t xml:space="preserve">         9,337 (23.2%)</t>
  </si>
  <si>
    <t xml:space="preserve">        13,103 (21.8%)</t>
  </si>
  <si>
    <t xml:space="preserve">         8,558 (21.3%)</t>
  </si>
  <si>
    <t xml:space="preserve">         3,269 (5.4%)</t>
  </si>
  <si>
    <t xml:space="preserve">         2,215 (5.5%)</t>
  </si>
  <si>
    <t xml:space="preserve">         1,357 (2.3%)</t>
  </si>
  <si>
    <t xml:space="preserve">           908 (2.3%)</t>
  </si>
  <si>
    <t xml:space="preserve">           310 (0.5%)</t>
  </si>
  <si>
    <t xml:space="preserve">           194 (0.5%)</t>
  </si>
  <si>
    <t xml:space="preserve">        13,886 (23.1%)</t>
  </si>
  <si>
    <t xml:space="preserve">         9,441 (23.5%)</t>
  </si>
  <si>
    <t xml:space="preserve">        24,997 (41.5%)</t>
  </si>
  <si>
    <t xml:space="preserve">        16,640 (41.4%)</t>
  </si>
  <si>
    <t xml:space="preserve">        12,897 (21.4%)</t>
  </si>
  <si>
    <t xml:space="preserve">         5,766 (9.6%)</t>
  </si>
  <si>
    <t xml:space="preserve">         3,777 (9.4%)</t>
  </si>
  <si>
    <t xml:space="preserve">         2,695 (4.5%)</t>
  </si>
  <si>
    <t xml:space="preserve">         1,757 (4.4%)</t>
  </si>
  <si>
    <t xml:space="preserve">        13,850 (23.0%)</t>
  </si>
  <si>
    <t xml:space="preserve">         9,374 (23.3%)</t>
  </si>
  <si>
    <t xml:space="preserve">        16,038 (26.6%)</t>
  </si>
  <si>
    <t xml:space="preserve">        10,630 (26.5%)</t>
  </si>
  <si>
    <t xml:space="preserve">        18,190 (30.2%)</t>
  </si>
  <si>
    <t xml:space="preserve">        12,147 (30.2%)</t>
  </si>
  <si>
    <t xml:space="preserve">         8,887 (14.8%)</t>
  </si>
  <si>
    <t xml:space="preserve">         5,989 (14.9%)</t>
  </si>
  <si>
    <t xml:space="preserve">         3,276 (5.4%)</t>
  </si>
  <si>
    <t xml:space="preserve">         2,021 (5.0%)</t>
  </si>
  <si>
    <t xml:space="preserve">        13,713 (22.8%)</t>
  </si>
  <si>
    <t xml:space="preserve">         9,301 (23.2%)</t>
  </si>
  <si>
    <t xml:space="preserve">        43,763 (72.6%)</t>
  </si>
  <si>
    <t xml:space="preserve">        29,061 (72.4%)</t>
  </si>
  <si>
    <t xml:space="preserve">         2,765 (4.6%)</t>
  </si>
  <si>
    <t xml:space="preserve">         1,799 (4.5%)</t>
  </si>
  <si>
    <t xml:space="preserve">        14,007 (23.3%)</t>
  </si>
  <si>
    <t xml:space="preserve">         9,475 (23.6%)</t>
  </si>
  <si>
    <t xml:space="preserve">        39,455 (65.5%)</t>
  </si>
  <si>
    <t xml:space="preserve">        26,246 (65.4%)</t>
  </si>
  <si>
    <t xml:space="preserve">         6,779 (11.3%)</t>
  </si>
  <si>
    <t xml:space="preserve">         4,440 (11.1%)</t>
  </si>
  <si>
    <t xml:space="preserve">        15,791 (26.2%)</t>
  </si>
  <si>
    <t xml:space="preserve">        10,685 (26.6%)</t>
  </si>
  <si>
    <t xml:space="preserve">        12,707 (21.1%)</t>
  </si>
  <si>
    <t xml:space="preserve">         8,466 (21.1%)</t>
  </si>
  <si>
    <t xml:space="preserve">        17,495 (29.0%)</t>
  </si>
  <si>
    <t xml:space="preserve">        11,570 (28.8%)</t>
  </si>
  <si>
    <t xml:space="preserve">         9,302 (15.4%)</t>
  </si>
  <si>
    <t xml:space="preserve">         6,227 (15.5%)</t>
  </si>
  <si>
    <t xml:space="preserve">         4,946 (8.2%)</t>
  </si>
  <si>
    <t xml:space="preserve">         3,213 (8.0%)</t>
  </si>
  <si>
    <t xml:space="preserve">        15,828 (26.3%)</t>
  </si>
  <si>
    <t xml:space="preserve">        10,707 (26.7%)</t>
  </si>
  <si>
    <t xml:space="preserve">        23,714 (39.4%)</t>
  </si>
  <si>
    <t xml:space="preserve">        15,628 (38.9%)</t>
  </si>
  <si>
    <t xml:space="preserve">        13,115 (21.8%)</t>
  </si>
  <si>
    <t xml:space="preserve">         8,780 (21.9%)</t>
  </si>
  <si>
    <t xml:space="preserve">         5,251 (8.7%)</t>
  </si>
  <si>
    <t xml:space="preserve">         3,565 (8.9%)</t>
  </si>
  <si>
    <t xml:space="preserve">         2,333 (3.9%)</t>
  </si>
  <si>
    <t xml:space="preserve">         1,481 (3.7%)</t>
  </si>
  <si>
    <t xml:space="preserve">        15,807 (26.2%)</t>
  </si>
  <si>
    <t xml:space="preserve">        10,697 (26.6%)</t>
  </si>
  <si>
    <t xml:space="preserve">        36,338 (60.3%)</t>
  </si>
  <si>
    <t xml:space="preserve">        24,174 (60.2%)</t>
  </si>
  <si>
    <t xml:space="preserve">         5,884 (9.8%)</t>
  </si>
  <si>
    <t xml:space="preserve">         1,614 (2.7%)</t>
  </si>
  <si>
    <t xml:space="preserve">         1,054 (2.6%)</t>
  </si>
  <si>
    <t xml:space="preserve">           598 (1.0%)</t>
  </si>
  <si>
    <t xml:space="preserve">           401 (1.0%)</t>
  </si>
  <si>
    <t xml:space="preserve">        15,809 (26.2%)</t>
  </si>
  <si>
    <t xml:space="preserve">        10,696 (26.6%)</t>
  </si>
  <si>
    <t xml:space="preserve">        26,974 (44.8%)</t>
  </si>
  <si>
    <t xml:space="preserve">        17,930 (44.6%)</t>
  </si>
  <si>
    <t xml:space="preserve">        10,017 (16.6%)</t>
  </si>
  <si>
    <t xml:space="preserve">         6,593 (16.4%)</t>
  </si>
  <si>
    <t xml:space="preserve">         5,150 (8.5%)</t>
  </si>
  <si>
    <t xml:space="preserve">         3,447 (8.6%)</t>
  </si>
  <si>
    <t xml:space="preserve">         2,291 (3.8%)</t>
  </si>
  <si>
    <t xml:space="preserve">         1,495 (3.7%)</t>
  </si>
  <si>
    <t xml:space="preserve">        15,805 (26.2%)</t>
  </si>
  <si>
    <t xml:space="preserve">        10,695 (26.6%)</t>
  </si>
  <si>
    <t xml:space="preserve">        21,419 (35.6%)</t>
  </si>
  <si>
    <t xml:space="preserve">        14,314 (35.6%)</t>
  </si>
  <si>
    <t xml:space="preserve">        14,721 (24.4%)</t>
  </si>
  <si>
    <t xml:space="preserve">         9,678 (24.1%)</t>
  </si>
  <si>
    <t xml:space="preserve">         5,724 (9.5%)</t>
  </si>
  <si>
    <t xml:space="preserve">         3,834 (9.5%)</t>
  </si>
  <si>
    <t xml:space="preserve">         2,572 (4.3%)</t>
  </si>
  <si>
    <t xml:space="preserve">         1,640 (4.1%)</t>
  </si>
  <si>
    <t xml:space="preserve">        56,649 (94.0%)</t>
  </si>
  <si>
    <t xml:space="preserve">        37,821 (94.2%)</t>
  </si>
  <si>
    <t xml:space="preserve">         1,104 (1.8%)</t>
  </si>
  <si>
    <t xml:space="preserve">           756 (1.9%)</t>
  </si>
  <si>
    <t xml:space="preserve">         2,418 (4.0%)</t>
  </si>
  <si>
    <t xml:space="preserve">         1,535 (3.8%)</t>
  </si>
  <si>
    <t xml:space="preserve">           721 (1.2%)</t>
  </si>
  <si>
    <t xml:space="preserve">           462 (1.2%)</t>
  </si>
  <si>
    <t xml:space="preserve">        51,130 (84.9%)</t>
  </si>
  <si>
    <t xml:space="preserve">        33,920 (84.5%)</t>
  </si>
  <si>
    <t xml:space="preserve">         8,390 (13.9%)</t>
  </si>
  <si>
    <t xml:space="preserve">         5,779 (14.4%)</t>
  </si>
  <si>
    <t xml:space="preserve">           152 (0.3%)</t>
  </si>
  <si>
    <t xml:space="preserve">           115 (0.3%)</t>
  </si>
  <si>
    <t xml:space="preserve">         1,812 (3.0%)</t>
  </si>
  <si>
    <t xml:space="preserve">         1,159 (2.9%)</t>
  </si>
  <si>
    <t xml:space="preserve">           454 (0.8%)</t>
  </si>
  <si>
    <t xml:space="preserve">           302 (0.8%)</t>
  </si>
  <si>
    <t xml:space="preserve">        57,632 (95.7%)</t>
  </si>
  <si>
    <t xml:space="preserve">        38,438 (95.7%)</t>
  </si>
  <si>
    <t xml:space="preserve">         2,609 (4.3%)</t>
  </si>
  <si>
    <t xml:space="preserve">         1,723 (4.3%)</t>
  </si>
  <si>
    <t>Cohort A (analysis)
N=42,493</t>
  </si>
  <si>
    <t>Cohort B (validation)
N=28,330</t>
  </si>
  <si>
    <t xml:space="preserve">       64.31 ± 13.57</t>
  </si>
  <si>
    <t xml:space="preserve">       64.32 ± 13.51</t>
  </si>
  <si>
    <t xml:space="preserve">        23,695 (55.8%)</t>
  </si>
  <si>
    <t xml:space="preserve">        15,762 (55.6%)</t>
  </si>
  <si>
    <t xml:space="preserve">        18,798 (44.2%)</t>
  </si>
  <si>
    <t xml:space="preserve">        12,568 (44.4%)</t>
  </si>
  <si>
    <t xml:space="preserve">        10,109 (23.8%)</t>
  </si>
  <si>
    <t xml:space="preserve">         6,600 (23.3%)</t>
  </si>
  <si>
    <t xml:space="preserve">         5,011 (11.8%)</t>
  </si>
  <si>
    <t xml:space="preserve">         3,293 (11.6%)</t>
  </si>
  <si>
    <t xml:space="preserve">         3,926 (9.2%)</t>
  </si>
  <si>
    <t xml:space="preserve">         2,599 (9.2%)</t>
  </si>
  <si>
    <t xml:space="preserve">         1,969 (4.6%)</t>
  </si>
  <si>
    <t xml:space="preserve">         1,364 (4.8%)</t>
  </si>
  <si>
    <t xml:space="preserve">         5,763 (13.6%)</t>
  </si>
  <si>
    <t xml:space="preserve">         3,874 (13.7%)</t>
  </si>
  <si>
    <t xml:space="preserve">         2,896 (6.8%)</t>
  </si>
  <si>
    <t xml:space="preserve">         1,954 (6.9%)</t>
  </si>
  <si>
    <t xml:space="preserve">         3,432 (8.1%)</t>
  </si>
  <si>
    <t xml:space="preserve">         2,334 (8.2%)</t>
  </si>
  <si>
    <t xml:space="preserve">         1,907 (4.5%)</t>
  </si>
  <si>
    <t xml:space="preserve">         1,274 (4.5%)</t>
  </si>
  <si>
    <t xml:space="preserve">         1,729 (4.1%)</t>
  </si>
  <si>
    <t xml:space="preserve">         1,200 (4.2%)</t>
  </si>
  <si>
    <t xml:space="preserve">         5,751 (13.5%)</t>
  </si>
  <si>
    <t xml:space="preserve">         3,838 (13.5%)</t>
  </si>
  <si>
    <t xml:space="preserve">         9,689 (22.8%)</t>
  </si>
  <si>
    <t xml:space="preserve">         6,292 (22.2%)</t>
  </si>
  <si>
    <t xml:space="preserve">        11,267 (26.5%)</t>
  </si>
  <si>
    <t xml:space="preserve">         7,344 (25.9%)</t>
  </si>
  <si>
    <t xml:space="preserve">         7,669 (18.0%)</t>
  </si>
  <si>
    <t xml:space="preserve">         5,158 (18.2%)</t>
  </si>
  <si>
    <t xml:space="preserve">         3,880 (9.1%)</t>
  </si>
  <si>
    <t xml:space="preserve">         2,627 (9.3%)</t>
  </si>
  <si>
    <t xml:space="preserve">         9,988 (23.5%)</t>
  </si>
  <si>
    <t xml:space="preserve">         6,909 (24.4%)</t>
  </si>
  <si>
    <t xml:space="preserve">        40,264 (94.8%)</t>
  </si>
  <si>
    <t xml:space="preserve">        26,794 (94.6%)</t>
  </si>
  <si>
    <t xml:space="preserve">         2,229 (5.2%)</t>
  </si>
  <si>
    <t xml:space="preserve">         1,536 (5.4%)</t>
  </si>
  <si>
    <t xml:space="preserve">        35,309 (83.1%)</t>
  </si>
  <si>
    <t xml:space="preserve">        23,614 (83.4%)</t>
  </si>
  <si>
    <t xml:space="preserve">         7,184 (16.9%)</t>
  </si>
  <si>
    <t xml:space="preserve">         4,716 (16.6%)</t>
  </si>
  <si>
    <t xml:space="preserve">        39,876 (93.8%)</t>
  </si>
  <si>
    <t xml:space="preserve">        26,563 (93.8%)</t>
  </si>
  <si>
    <t xml:space="preserve">         2,617 (6.2%)</t>
  </si>
  <si>
    <t xml:space="preserve">         1,767 (6.2%)</t>
  </si>
  <si>
    <t xml:space="preserve">        20,697 (48.7%)</t>
  </si>
  <si>
    <t xml:space="preserve">        13,982 (49.4%)</t>
  </si>
  <si>
    <t xml:space="preserve">        21,796 (51.3%)</t>
  </si>
  <si>
    <t xml:space="preserve">        14,348 (50.6%)</t>
  </si>
  <si>
    <t xml:space="preserve">        22,903 (53.9%)</t>
  </si>
  <si>
    <t xml:space="preserve">        15,458 (54.6%)</t>
  </si>
  <si>
    <t xml:space="preserve">        19,590 (46.1%)</t>
  </si>
  <si>
    <t xml:space="preserve">        12,872 (45.4%)</t>
  </si>
  <si>
    <t xml:space="preserve">        14,576 (34.3%)</t>
  </si>
  <si>
    <t xml:space="preserve">         9,899 (34.9%)</t>
  </si>
  <si>
    <t xml:space="preserve">        27,917 (65.7%)</t>
  </si>
  <si>
    <t xml:space="preserve">        18,431 (65.1%)</t>
  </si>
  <si>
    <t xml:space="preserve">        33,998 (80.0%)</t>
  </si>
  <si>
    <t xml:space="preserve">        22,652 (80.0%)</t>
  </si>
  <si>
    <t xml:space="preserve">         5,431 (12.8%)</t>
  </si>
  <si>
    <t xml:space="preserve">         3,613 (12.8%)</t>
  </si>
  <si>
    <t xml:space="preserve">           133 (0.3%)</t>
  </si>
  <si>
    <t xml:space="preserve">            83 (0.3%)</t>
  </si>
  <si>
    <t xml:space="preserve">         3,238 (7.6%)</t>
  </si>
  <si>
    <t xml:space="preserve">         2,279 (8.0%)</t>
  </si>
  <si>
    <t xml:space="preserve">         5,724 (13.5%)</t>
  </si>
  <si>
    <t xml:space="preserve">         3,830 (13.5%)</t>
  </si>
  <si>
    <t xml:space="preserve">         2,964 (7.0%)</t>
  </si>
  <si>
    <t xml:space="preserve">         2,096 (7.4%)</t>
  </si>
  <si>
    <t xml:space="preserve">         4,085 (9.6%)</t>
  </si>
  <si>
    <t xml:space="preserve">         2,831 (10.0%)</t>
  </si>
  <si>
    <t xml:space="preserve">         5,477 (12.9%)</t>
  </si>
  <si>
    <t xml:space="preserve">         3,691 (13.0%)</t>
  </si>
  <si>
    <t xml:space="preserve">           964 (2.3%)</t>
  </si>
  <si>
    <t xml:space="preserve">           656 (2.3%)</t>
  </si>
  <si>
    <t xml:space="preserve">         9,983 (23.5%)</t>
  </si>
  <si>
    <t xml:space="preserve">         6,714 (23.7%)</t>
  </si>
  <si>
    <t xml:space="preserve">        23,559 (55.4%)</t>
  </si>
  <si>
    <t xml:space="preserve">        15,772 (55.7%)</t>
  </si>
  <si>
    <t xml:space="preserve">           292 (0.7%)</t>
  </si>
  <si>
    <t xml:space="preserve">           193 (0.7%)</t>
  </si>
  <si>
    <t xml:space="preserve">         1,708 (4.0%)</t>
  </si>
  <si>
    <t xml:space="preserve">         1,080 (3.8%)</t>
  </si>
  <si>
    <t xml:space="preserve">         7,420 (17.5%)</t>
  </si>
  <si>
    <t xml:space="preserve">         5,006 (17.7%)</t>
  </si>
  <si>
    <t xml:space="preserve">        15,940 (37.5%)</t>
  </si>
  <si>
    <t xml:space="preserve">        10,527 (37.2%)</t>
  </si>
  <si>
    <t xml:space="preserve">         1,951 (4.6%)</t>
  </si>
  <si>
    <t xml:space="preserve">         1,300 (4.6%)</t>
  </si>
  <si>
    <t xml:space="preserve">         2,819 (6.6%)</t>
  </si>
  <si>
    <t xml:space="preserve">         2,027 (7.2%)</t>
  </si>
  <si>
    <t xml:space="preserve">           917 (2.2%)</t>
  </si>
  <si>
    <t xml:space="preserve">           587 (2.1%)</t>
  </si>
  <si>
    <t xml:space="preserve">         1,122 (2.6%)</t>
  </si>
  <si>
    <t xml:space="preserve">           752 (2.7%)</t>
  </si>
  <si>
    <t xml:space="preserve">        21,503 (50.6%)</t>
  </si>
  <si>
    <t xml:space="preserve">        14,258 (50.3%)</t>
  </si>
  <si>
    <t xml:space="preserve">        10,191 (24.0%)</t>
  </si>
  <si>
    <t xml:space="preserve">         6,942 (24.5%)</t>
  </si>
  <si>
    <t xml:space="preserve">         7,722 (18.2%)</t>
  </si>
  <si>
    <t xml:space="preserve">         5,074 (17.9%)</t>
  </si>
  <si>
    <t xml:space="preserve">         2,037 (4.8%)</t>
  </si>
  <si>
    <t xml:space="preserve">           852 (2.0%)</t>
  </si>
  <si>
    <t xml:space="preserve">           597 (2.1%)</t>
  </si>
  <si>
    <t xml:space="preserve">           188 (0.4%)</t>
  </si>
  <si>
    <t xml:space="preserve">           159 (0.6%)</t>
  </si>
  <si>
    <t xml:space="preserve">        13,148 (30.9%)</t>
  </si>
  <si>
    <t xml:space="preserve">         8,775 (31.0%)</t>
  </si>
  <si>
    <t xml:space="preserve">        16,398 (38.6%)</t>
  </si>
  <si>
    <t xml:space="preserve">        10,986 (38.8%)</t>
  </si>
  <si>
    <t xml:space="preserve">         7,735 (18.2%)</t>
  </si>
  <si>
    <t xml:space="preserve">         5,124 (18.1%)</t>
  </si>
  <si>
    <t xml:space="preserve">         3,528 (8.3%)</t>
  </si>
  <si>
    <t xml:space="preserve">         2,358 (8.3%)</t>
  </si>
  <si>
    <t xml:space="preserve">         1,684 (4.0%)</t>
  </si>
  <si>
    <t xml:space="preserve">         1,087 (3.8%)</t>
  </si>
  <si>
    <t xml:space="preserve">        13,113 (30.9%)</t>
  </si>
  <si>
    <t xml:space="preserve">         8,736 (30.8%)</t>
  </si>
  <si>
    <t xml:space="preserve">        10,642 (25.0%)</t>
  </si>
  <si>
    <t xml:space="preserve">         7,171 (25.3%)</t>
  </si>
  <si>
    <t xml:space="preserve">        11,399 (26.8%)</t>
  </si>
  <si>
    <t xml:space="preserve">         7,573 (26.7%)</t>
  </si>
  <si>
    <t xml:space="preserve">         5,410 (12.7%)</t>
  </si>
  <si>
    <t xml:space="preserve">         3,563 (12.6%)</t>
  </si>
  <si>
    <t xml:space="preserve">         1,929 (4.5%)</t>
  </si>
  <si>
    <t xml:space="preserve">         1,287 (4.5%)</t>
  </si>
  <si>
    <t xml:space="preserve">        13,017 (30.6%)</t>
  </si>
  <si>
    <t xml:space="preserve">         8,673 (30.6%)</t>
  </si>
  <si>
    <t xml:space="preserve">        27,687 (65.2%)</t>
  </si>
  <si>
    <t xml:space="preserve">        18,455 (65.1%)</t>
  </si>
  <si>
    <t xml:space="preserve">         1,789 (4.2%)</t>
  </si>
  <si>
    <t xml:space="preserve">         1,202 (4.2%)</t>
  </si>
  <si>
    <t xml:space="preserve">        13,235 (31.1%)</t>
  </si>
  <si>
    <t xml:space="preserve">         8,819 (31.1%)</t>
  </si>
  <si>
    <t xml:space="preserve">        25,071 (59.0%)</t>
  </si>
  <si>
    <t xml:space="preserve">        16,688 (58.9%)</t>
  </si>
  <si>
    <t xml:space="preserve">         4,187 (9.9%)</t>
  </si>
  <si>
    <t xml:space="preserve">         2,823 (10.0%)</t>
  </si>
  <si>
    <t xml:space="preserve">        14,500 (34.1%)</t>
  </si>
  <si>
    <t xml:space="preserve">         9,733 (34.4%)</t>
  </si>
  <si>
    <t xml:space="preserve">         8,647 (20.3%)</t>
  </si>
  <si>
    <t xml:space="preserve">         5,735 (20.2%)</t>
  </si>
  <si>
    <t xml:space="preserve">        10,777 (25.4%)</t>
  </si>
  <si>
    <t xml:space="preserve">         7,197 (25.4%)</t>
  </si>
  <si>
    <t xml:space="preserve">         5,674 (13.4%)</t>
  </si>
  <si>
    <t xml:space="preserve">         3,749 (13.2%)</t>
  </si>
  <si>
    <t xml:space="preserve">         2,895 (6.8%)</t>
  </si>
  <si>
    <t xml:space="preserve">         1,916 (6.8%)</t>
  </si>
  <si>
    <t xml:space="preserve">        14,520 (34.2%)</t>
  </si>
  <si>
    <t xml:space="preserve">         9,742 (34.4%)</t>
  </si>
  <si>
    <t xml:space="preserve">        15,058 (35.4%)</t>
  </si>
  <si>
    <t xml:space="preserve">        10,125 (35.7%)</t>
  </si>
  <si>
    <t xml:space="preserve">         8,269 (19.5%)</t>
  </si>
  <si>
    <t xml:space="preserve">         5,426 (19.2%)</t>
  </si>
  <si>
    <t xml:space="preserve">         3,255 (7.7%)</t>
  </si>
  <si>
    <t xml:space="preserve">         2,133 (7.5%)</t>
  </si>
  <si>
    <t xml:space="preserve">         1,391 (3.3%)</t>
  </si>
  <si>
    <t xml:space="preserve">           904 (3.2%)</t>
  </si>
  <si>
    <t xml:space="preserve">        14,530 (34.2%)</t>
  </si>
  <si>
    <t xml:space="preserve">         9,732 (34.4%)</t>
  </si>
  <si>
    <t xml:space="preserve">        23,088 (54.3%)</t>
  </si>
  <si>
    <t xml:space="preserve">        15,344 (54.2%)</t>
  </si>
  <si>
    <t xml:space="preserve">         3,544 (8.3%)</t>
  </si>
  <si>
    <t xml:space="preserve">         2,459 (8.7%)</t>
  </si>
  <si>
    <t xml:space="preserve">           966 (2.3%)</t>
  </si>
  <si>
    <t xml:space="preserve">           365 (0.9%)</t>
  </si>
  <si>
    <t xml:space="preserve">        14,512 (34.2%)</t>
  </si>
  <si>
    <t xml:space="preserve">         9,731 (34.3%)</t>
  </si>
  <si>
    <t xml:space="preserve">        17,904 (42.1%)</t>
  </si>
  <si>
    <t xml:space="preserve">        11,968 (42.2%)</t>
  </si>
  <si>
    <t xml:space="preserve">         5,865 (13.8%)</t>
  </si>
  <si>
    <t xml:space="preserve">         3,878 (13.7%)</t>
  </si>
  <si>
    <t xml:space="preserve">         3,000 (7.1%)</t>
  </si>
  <si>
    <t xml:space="preserve">         1,931 (6.8%)</t>
  </si>
  <si>
    <t xml:space="preserve">         1,212 (2.9%)</t>
  </si>
  <si>
    <t xml:space="preserve">         9,726 (34.3%)</t>
  </si>
  <si>
    <t xml:space="preserve">        13,795 (32.5%)</t>
  </si>
  <si>
    <t xml:space="preserve">         9,282 (32.8%)</t>
  </si>
  <si>
    <t xml:space="preserve">         9,211 (21.7%)</t>
  </si>
  <si>
    <t xml:space="preserve">         6,019 (21.2%)</t>
  </si>
  <si>
    <t xml:space="preserve">         3,485 (8.2%)</t>
  </si>
  <si>
    <t xml:space="preserve">         2,225 (7.9%)</t>
  </si>
  <si>
    <t xml:space="preserve">         1,472 (3.5%)</t>
  </si>
  <si>
    <t xml:space="preserve">         1,078 (3.8%)</t>
  </si>
  <si>
    <t xml:space="preserve">        40,472 (95.2%)</t>
  </si>
  <si>
    <t xml:space="preserve">        26,918 (95.0%)</t>
  </si>
  <si>
    <t xml:space="preserve">           665 (1.6%)</t>
  </si>
  <si>
    <t xml:space="preserve">           463 (1.6%)</t>
  </si>
  <si>
    <t xml:space="preserve">         1,315 (3.1%)</t>
  </si>
  <si>
    <t xml:space="preserve">           912 (3.2%)</t>
  </si>
  <si>
    <t xml:space="preserve">            41 (0.1%)</t>
  </si>
  <si>
    <t xml:space="preserve">            37 (0.1%)</t>
  </si>
  <si>
    <t xml:space="preserve">           584 (1.4%)</t>
  </si>
  <si>
    <t xml:space="preserve">           385 (1.4%)</t>
  </si>
  <si>
    <t xml:space="preserve">        36,180 (85.1%)</t>
  </si>
  <si>
    <t xml:space="preserve">        24,096 (85.1%)</t>
  </si>
  <si>
    <t xml:space="preserve">         5,729 (13.5%)</t>
  </si>
  <si>
    <t xml:space="preserve">         3,849 (13.6%)</t>
  </si>
  <si>
    <t xml:space="preserve">            79 (0.2%)</t>
  </si>
  <si>
    <t xml:space="preserve">            72 (0.3%)</t>
  </si>
  <si>
    <t xml:space="preserve">         1,012 (2.4%)</t>
  </si>
  <si>
    <t xml:space="preserve">           305 (0.7%)</t>
  </si>
  <si>
    <t xml:space="preserve">           217 (0.8%)</t>
  </si>
  <si>
    <t xml:space="preserve">        41,157 (96.9%)</t>
  </si>
  <si>
    <t xml:space="preserve">        27,391 (96.7%)</t>
  </si>
  <si>
    <t xml:space="preserve">         1,336 (3.1%)</t>
  </si>
  <si>
    <t xml:space="preserve">           939 (3.3%)</t>
  </si>
  <si>
    <t>Cohort A (analysis)
N=29,415</t>
  </si>
  <si>
    <t>Cohort B (validation)
N=19,610</t>
  </si>
  <si>
    <t xml:space="preserve">       64.90 ± 13.52</t>
  </si>
  <si>
    <t xml:space="preserve">       65.15 ± 13.36</t>
  </si>
  <si>
    <t xml:space="preserve">        16,218 (55.1%)</t>
  </si>
  <si>
    <t xml:space="preserve">        10,701 (54.6%)</t>
  </si>
  <si>
    <t xml:space="preserve">        13,197 (44.9%)</t>
  </si>
  <si>
    <t xml:space="preserve">         8,909 (45.4%)</t>
  </si>
  <si>
    <t xml:space="preserve">         6,995 (23.8%)</t>
  </si>
  <si>
    <t xml:space="preserve">         4,611 (23.5%)</t>
  </si>
  <si>
    <t xml:space="preserve">         3,416 (11.6%)</t>
  </si>
  <si>
    <t xml:space="preserve">         2,332 (11.9%)</t>
  </si>
  <si>
    <t xml:space="preserve">         2,550 (8.7%)</t>
  </si>
  <si>
    <t xml:space="preserve">         1,753 (8.9%)</t>
  </si>
  <si>
    <t xml:space="preserve">         1,346 (4.6%)</t>
  </si>
  <si>
    <t xml:space="preserve">           911 (4.6%)</t>
  </si>
  <si>
    <t xml:space="preserve">         4,107 (14.0%)</t>
  </si>
  <si>
    <t xml:space="preserve">         2,782 (14.2%)</t>
  </si>
  <si>
    <t xml:space="preserve">         1,714 (5.8%)</t>
  </si>
  <si>
    <t xml:space="preserve">         1,129 (5.8%)</t>
  </si>
  <si>
    <t xml:space="preserve">         2,395 (8.1%)</t>
  </si>
  <si>
    <t xml:space="preserve">         1,559 (8.0%)</t>
  </si>
  <si>
    <t xml:space="preserve">         1,221 (4.2%)</t>
  </si>
  <si>
    <t xml:space="preserve">           721 (3.7%)</t>
  </si>
  <si>
    <t xml:space="preserve">         1,215 (4.1%)</t>
  </si>
  <si>
    <t xml:space="preserve">           789 (4.0%)</t>
  </si>
  <si>
    <t xml:space="preserve">         4,456 (15.1%)</t>
  </si>
  <si>
    <t xml:space="preserve">         3,023 (15.4%)</t>
  </si>
  <si>
    <t xml:space="preserve">         6,774 (23.0%)</t>
  </si>
  <si>
    <t xml:space="preserve">         4,535 (23.1%)</t>
  </si>
  <si>
    <t xml:space="preserve">         8,162 (27.7%)</t>
  </si>
  <si>
    <t xml:space="preserve">         5,440 (27.7%)</t>
  </si>
  <si>
    <t xml:space="preserve">         5,131 (17.4%)</t>
  </si>
  <si>
    <t xml:space="preserve">         3,471 (17.7%)</t>
  </si>
  <si>
    <t xml:space="preserve">         2,299 (7.8%)</t>
  </si>
  <si>
    <t xml:space="preserve">         1,523 (7.8%)</t>
  </si>
  <si>
    <t xml:space="preserve">         7,049 (24.0%)</t>
  </si>
  <si>
    <t xml:space="preserve">         4,641 (23.7%)</t>
  </si>
  <si>
    <t xml:space="preserve">        27,919 (94.9%)</t>
  </si>
  <si>
    <t xml:space="preserve">        18,641 (95.1%)</t>
  </si>
  <si>
    <t xml:space="preserve">         1,496 (5.1%)</t>
  </si>
  <si>
    <t xml:space="preserve">           969 (4.9%)</t>
  </si>
  <si>
    <t xml:space="preserve">        25,030 (85.1%)</t>
  </si>
  <si>
    <t xml:space="preserve">        16,645 (84.9%)</t>
  </si>
  <si>
    <t xml:space="preserve">         4,385 (14.9%)</t>
  </si>
  <si>
    <t xml:space="preserve">         2,965 (15.1%)</t>
  </si>
  <si>
    <t xml:space="preserve">        27,700 (94.2%)</t>
  </si>
  <si>
    <t xml:space="preserve">        18,470 (94.2%)</t>
  </si>
  <si>
    <t xml:space="preserve">         1,715 (5.8%)</t>
  </si>
  <si>
    <t xml:space="preserve">         1,140 (5.8%)</t>
  </si>
  <si>
    <t xml:space="preserve">        13,989 (47.6%)</t>
  </si>
  <si>
    <t xml:space="preserve">         9,316 (47.5%)</t>
  </si>
  <si>
    <t xml:space="preserve">        15,426 (52.4%)</t>
  </si>
  <si>
    <t xml:space="preserve">        10,294 (52.5%)</t>
  </si>
  <si>
    <t xml:space="preserve">        16,003 (54.4%)</t>
  </si>
  <si>
    <t xml:space="preserve">        10,632 (54.2%)</t>
  </si>
  <si>
    <t xml:space="preserve">        13,412 (45.6%)</t>
  </si>
  <si>
    <t xml:space="preserve">         8,978 (45.8%)</t>
  </si>
  <si>
    <t xml:space="preserve">         9,242 (31.4%)</t>
  </si>
  <si>
    <t xml:space="preserve">         6,249 (31.9%)</t>
  </si>
  <si>
    <t xml:space="preserve">        20,173 (68.6%)</t>
  </si>
  <si>
    <t xml:space="preserve">        13,361 (68.1%)</t>
  </si>
  <si>
    <t xml:space="preserve">        23,575 (80.1%)</t>
  </si>
  <si>
    <t xml:space="preserve">        15,736 (80.2%)</t>
  </si>
  <si>
    <t xml:space="preserve">         3,694 (12.6%)</t>
  </si>
  <si>
    <t xml:space="preserve">         2,445 (12.5%)</t>
  </si>
  <si>
    <t xml:space="preserve">            92 (0.3%)</t>
  </si>
  <si>
    <t xml:space="preserve">         2,487 (8.5%)</t>
  </si>
  <si>
    <t xml:space="preserve">         1,628 (8.3%)</t>
  </si>
  <si>
    <t xml:space="preserve">         3,999 (13.6%)</t>
  </si>
  <si>
    <t xml:space="preserve">         2,683 (13.7%)</t>
  </si>
  <si>
    <t xml:space="preserve">         2,234 (7.6%)</t>
  </si>
  <si>
    <t xml:space="preserve">         1,490 (7.6%)</t>
  </si>
  <si>
    <t xml:space="preserve">         2,981 (10.1%)</t>
  </si>
  <si>
    <t xml:space="preserve">         1,936 (9.9%)</t>
  </si>
  <si>
    <t xml:space="preserve">         4,061 (13.8%)</t>
  </si>
  <si>
    <t xml:space="preserve">         2,762 (14.1%)</t>
  </si>
  <si>
    <t xml:space="preserve">           773 (2.6%)</t>
  </si>
  <si>
    <t xml:space="preserve">           542 (2.8%)</t>
  </si>
  <si>
    <t xml:space="preserve">         7,114 (24.2%)</t>
  </si>
  <si>
    <t xml:space="preserve">         4,693 (23.9%)</t>
  </si>
  <si>
    <t xml:space="preserve">        16,682 (56.7%)</t>
  </si>
  <si>
    <t xml:space="preserve">        11,146 (56.8%)</t>
  </si>
  <si>
    <t xml:space="preserve">           206 (0.7%)</t>
  </si>
  <si>
    <t xml:space="preserve">           145 (0.7%)</t>
  </si>
  <si>
    <t xml:space="preserve">         1,144 (3.9%)</t>
  </si>
  <si>
    <t xml:space="preserve">           761 (3.9%)</t>
  </si>
  <si>
    <t xml:space="preserve">         4,304 (14.6%)</t>
  </si>
  <si>
    <t xml:space="preserve">         2,831 (14.4%)</t>
  </si>
  <si>
    <t xml:space="preserve">        11,532 (39.2%)</t>
  </si>
  <si>
    <t xml:space="preserve">         7,764 (39.6%)</t>
  </si>
  <si>
    <t xml:space="preserve">         1,416 (4.8%)</t>
  </si>
  <si>
    <t xml:space="preserve">         1,028 (5.2%)</t>
  </si>
  <si>
    <t xml:space="preserve">         2,162 (7.3%)</t>
  </si>
  <si>
    <t xml:space="preserve">         1,443 (7.4%)</t>
  </si>
  <si>
    <t xml:space="preserve">           637 (2.2%)</t>
  </si>
  <si>
    <t xml:space="preserve">           467 (2.4%)</t>
  </si>
  <si>
    <t xml:space="preserve">           815 (2.8%)</t>
  </si>
  <si>
    <t xml:space="preserve">           565 (2.9%)</t>
  </si>
  <si>
    <t xml:space="preserve">        14,832 (50.4%)</t>
  </si>
  <si>
    <t xml:space="preserve">         9,842 (50.2%)</t>
  </si>
  <si>
    <t xml:space="preserve">         7,418 (25.2%)</t>
  </si>
  <si>
    <t xml:space="preserve">         4,975 (25.4%)</t>
  </si>
  <si>
    <t xml:space="preserve">         5,042 (17.1%)</t>
  </si>
  <si>
    <t xml:space="preserve">         3,344 (17.1%)</t>
  </si>
  <si>
    <t xml:space="preserve">         1,361 (4.6%)</t>
  </si>
  <si>
    <t xml:space="preserve">           932 (4.8%)</t>
  </si>
  <si>
    <t xml:space="preserve">           620 (2.1%)</t>
  </si>
  <si>
    <t xml:space="preserve">           413 (2.1%)</t>
  </si>
  <si>
    <t xml:space="preserve">        10,486 (35.6%)</t>
  </si>
  <si>
    <t xml:space="preserve">         7,041 (35.9%)</t>
  </si>
  <si>
    <t xml:space="preserve">        10,562 (35.9%)</t>
  </si>
  <si>
    <t xml:space="preserve">         7,062 (36.0%)</t>
  </si>
  <si>
    <t xml:space="preserve">         4,948 (16.8%)</t>
  </si>
  <si>
    <t xml:space="preserve">         3,261 (16.6%)</t>
  </si>
  <si>
    <t xml:space="preserve">         2,270 (7.7%)</t>
  </si>
  <si>
    <t xml:space="preserve">         1,526 (7.8%)</t>
  </si>
  <si>
    <t xml:space="preserve">         1,149 (3.9%)</t>
  </si>
  <si>
    <t xml:space="preserve">           720 (3.7%)</t>
  </si>
  <si>
    <t xml:space="preserve">        10,477 (35.6%)</t>
  </si>
  <si>
    <t xml:space="preserve">         7,021 (35.8%)</t>
  </si>
  <si>
    <t xml:space="preserve">         6,845 (23.3%)</t>
  </si>
  <si>
    <t xml:space="preserve">         4,609 (23.5%)</t>
  </si>
  <si>
    <t xml:space="preserve">         7,411 (25.2%)</t>
  </si>
  <si>
    <t xml:space="preserve">         4,987 (25.4%)</t>
  </si>
  <si>
    <t xml:space="preserve">         3,506 (11.9%)</t>
  </si>
  <si>
    <t xml:space="preserve">         2,236 (11.4%)</t>
  </si>
  <si>
    <t xml:space="preserve">         1,176 (4.0%)</t>
  </si>
  <si>
    <t xml:space="preserve">           757 (3.9%)</t>
  </si>
  <si>
    <t xml:space="preserve">        10,368 (35.2%)</t>
  </si>
  <si>
    <t xml:space="preserve">         6,967 (35.5%)</t>
  </si>
  <si>
    <t xml:space="preserve">        17,839 (60.6%)</t>
  </si>
  <si>
    <t xml:space="preserve">        11,851 (60.4%)</t>
  </si>
  <si>
    <t xml:space="preserve">         1,208 (4.1%)</t>
  </si>
  <si>
    <t xml:space="preserve">           792 (4.0%)</t>
  </si>
  <si>
    <t xml:space="preserve">        10,554 (35.9%)</t>
  </si>
  <si>
    <t xml:space="preserve">        16,164 (55.0%)</t>
  </si>
  <si>
    <t xml:space="preserve">        10,700 (54.6%)</t>
  </si>
  <si>
    <t xml:space="preserve">         2,697 (9.2%)</t>
  </si>
  <si>
    <t xml:space="preserve">         1,848 (9.4%)</t>
  </si>
  <si>
    <t xml:space="preserve">        11,543 (39.2%)</t>
  </si>
  <si>
    <t xml:space="preserve">         7,726 (39.4%)</t>
  </si>
  <si>
    <t xml:space="preserve">         5,481 (18.6%)</t>
  </si>
  <si>
    <t xml:space="preserve">         3,713 (18.9%)</t>
  </si>
  <si>
    <t xml:space="preserve">         6,958 (23.7%)</t>
  </si>
  <si>
    <t xml:space="preserve">         4,622 (23.6%)</t>
  </si>
  <si>
    <t xml:space="preserve">         3,559 (12.1%)</t>
  </si>
  <si>
    <t xml:space="preserve">         2,353 (12.0%)</t>
  </si>
  <si>
    <t xml:space="preserve">         1,874 (6.4%)</t>
  </si>
  <si>
    <t xml:space="preserve">         1,196 (6.1%)</t>
  </si>
  <si>
    <t xml:space="preserve">        11,550 (39.3%)</t>
  </si>
  <si>
    <t xml:space="preserve">         7,731 (39.4%)</t>
  </si>
  <si>
    <t xml:space="preserve">         9,583 (32.6%)</t>
  </si>
  <si>
    <t xml:space="preserve">         6,383 (32.5%)</t>
  </si>
  <si>
    <t xml:space="preserve">         5,323 (18.1%)</t>
  </si>
  <si>
    <t xml:space="preserve">         3,558 (18.1%)</t>
  </si>
  <si>
    <t xml:space="preserve">         2,096 (7.1%)</t>
  </si>
  <si>
    <t xml:space="preserve">         1,344 (6.9%)</t>
  </si>
  <si>
    <t xml:space="preserve">           863 (2.9%)</t>
  </si>
  <si>
    <t xml:space="preserve">           594 (3.0%)</t>
  </si>
  <si>
    <t xml:space="preserve">        11,548 (39.3%)</t>
  </si>
  <si>
    <t xml:space="preserve">         7,728 (39.4%)</t>
  </si>
  <si>
    <t xml:space="preserve">        14,765 (50.2%)</t>
  </si>
  <si>
    <t xml:space="preserve">         9,720 (49.6%)</t>
  </si>
  <si>
    <t xml:space="preserve">         2,294 (7.8%)</t>
  </si>
  <si>
    <t xml:space="preserve">         1,625 (8.3%)</t>
  </si>
  <si>
    <t xml:space="preserve">           579 (2.0%)</t>
  </si>
  <si>
    <t xml:space="preserve">           394 (2.0%)</t>
  </si>
  <si>
    <t xml:space="preserve">           229 (0.8%)</t>
  </si>
  <si>
    <t xml:space="preserve">           143 (0.7%)</t>
  </si>
  <si>
    <t xml:space="preserve">        11,549 (39.3%)</t>
  </si>
  <si>
    <t xml:space="preserve">         7,729 (39.4%)</t>
  </si>
  <si>
    <t xml:space="preserve">        11,738 (39.9%)</t>
  </si>
  <si>
    <t xml:space="preserve">         7,827 (39.9%)</t>
  </si>
  <si>
    <t xml:space="preserve">         3,595 (12.2%)</t>
  </si>
  <si>
    <t xml:space="preserve">         2,347 (12.0%)</t>
  </si>
  <si>
    <t xml:space="preserve">         1,779 (6.0%)</t>
  </si>
  <si>
    <t xml:space="preserve">         1,214 (6.2%)</t>
  </si>
  <si>
    <t xml:space="preserve">           754 (2.6%)</t>
  </si>
  <si>
    <t xml:space="preserve">           493 (2.5%)</t>
  </si>
  <si>
    <t xml:space="preserve">        11,558 (39.3%)</t>
  </si>
  <si>
    <t xml:space="preserve">         7,727 (39.4%)</t>
  </si>
  <si>
    <t xml:space="preserve">         8,914 (30.3%)</t>
  </si>
  <si>
    <t xml:space="preserve">         5,948 (30.3%)</t>
  </si>
  <si>
    <t xml:space="preserve">         5,814 (19.8%)</t>
  </si>
  <si>
    <t xml:space="preserve">         3,865 (19.7%)</t>
  </si>
  <si>
    <t xml:space="preserve">         2,134 (7.3%)</t>
  </si>
  <si>
    <t xml:space="preserve">         1,424 (7.3%)</t>
  </si>
  <si>
    <t xml:space="preserve">           995 (3.4%)</t>
  </si>
  <si>
    <t xml:space="preserve">           646 (3.3%)</t>
  </si>
  <si>
    <t xml:space="preserve">        28,100 (95.5%)</t>
  </si>
  <si>
    <t xml:space="preserve">        18,737 (95.5%)</t>
  </si>
  <si>
    <t xml:space="preserve">           485 (1.6%)</t>
  </si>
  <si>
    <t xml:space="preserve">           305 (1.6%)</t>
  </si>
  <si>
    <t xml:space="preserve">           801 (2.7%)</t>
  </si>
  <si>
    <t xml:space="preserve">           554 (2.8%)</t>
  </si>
  <si>
    <t xml:space="preserve">           490 (1.7%)</t>
  </si>
  <si>
    <t xml:space="preserve">           312 (1.6%)</t>
  </si>
  <si>
    <t xml:space="preserve">        25,126 (85.4%)</t>
  </si>
  <si>
    <t xml:space="preserve">        16,837 (85.9%)</t>
  </si>
  <si>
    <t xml:space="preserve">         3,799 (12.9%)</t>
  </si>
  <si>
    <t xml:space="preserve">         2,461 (12.5%)</t>
  </si>
  <si>
    <t xml:space="preserve">            35 (0.2%)</t>
  </si>
  <si>
    <t xml:space="preserve">           155 (0.8%)</t>
  </si>
  <si>
    <t xml:space="preserve">        28,615 (97.3%)</t>
  </si>
  <si>
    <t xml:space="preserve">        19,082 (97.3%)</t>
  </si>
  <si>
    <t xml:space="preserve">           800 (2.7%)</t>
  </si>
  <si>
    <t xml:space="preserve">           528 (2.7%)</t>
  </si>
  <si>
    <t>Cohort A (analysis)
N=19,951</t>
  </si>
  <si>
    <t>Cohort B (validation)
N=13,301</t>
  </si>
  <si>
    <t xml:space="preserve">       65.77 ± 13.34</t>
  </si>
  <si>
    <t xml:space="preserve">       65.61 ± 13.43</t>
  </si>
  <si>
    <t xml:space="preserve">        10,831 (54.3%)</t>
  </si>
  <si>
    <t xml:space="preserve">         7,189 (54.0%)</t>
  </si>
  <si>
    <t xml:space="preserve">         9,120 (45.7%)</t>
  </si>
  <si>
    <t xml:space="preserve">         6,112 (46.0%)</t>
  </si>
  <si>
    <t xml:space="preserve">         4,785 (24.0%)</t>
  </si>
  <si>
    <t xml:space="preserve">         3,148 (23.7%)</t>
  </si>
  <si>
    <t xml:space="preserve">         2,182 (10.9%)</t>
  </si>
  <si>
    <t xml:space="preserve">         1,450 (10.9%)</t>
  </si>
  <si>
    <t xml:space="preserve">         1,612 (8.1%)</t>
  </si>
  <si>
    <t xml:space="preserve">         1,136 (8.5%)</t>
  </si>
  <si>
    <t xml:space="preserve">           835 (4.2%)</t>
  </si>
  <si>
    <t xml:space="preserve">           588 (4.4%)</t>
  </si>
  <si>
    <t xml:space="preserve">         2,895 (14.5%)</t>
  </si>
  <si>
    <t xml:space="preserve">         1,869 (14.1%)</t>
  </si>
  <si>
    <t xml:space="preserve">           667 (5.0%)</t>
  </si>
  <si>
    <t xml:space="preserve">         1,648 (8.3%)</t>
  </si>
  <si>
    <t xml:space="preserve">         1,114 (8.4%)</t>
  </si>
  <si>
    <t xml:space="preserve">           731 (3.7%)</t>
  </si>
  <si>
    <t xml:space="preserve">           473 (3.6%)</t>
  </si>
  <si>
    <t xml:space="preserve">           861 (4.3%)</t>
  </si>
  <si>
    <t xml:space="preserve">           600 (4.5%)</t>
  </si>
  <si>
    <t xml:space="preserve">         3,404 (17.1%)</t>
  </si>
  <si>
    <t xml:space="preserve">         2,256 (17.0%)</t>
  </si>
  <si>
    <t xml:space="preserve">         4,613 (23.1%)</t>
  </si>
  <si>
    <t xml:space="preserve">         3,126 (23.5%)</t>
  </si>
  <si>
    <t xml:space="preserve">         5,713 (28.6%)</t>
  </si>
  <si>
    <t xml:space="preserve">         3,869 (29.1%)</t>
  </si>
  <si>
    <t xml:space="preserve">         3,425 (17.2%)</t>
  </si>
  <si>
    <t xml:space="preserve">         2,222 (16.7%)</t>
  </si>
  <si>
    <t xml:space="preserve">         1,393 (7.0%)</t>
  </si>
  <si>
    <t xml:space="preserve">           950 (7.1%)</t>
  </si>
  <si>
    <t xml:space="preserve">         4,807 (24.1%)</t>
  </si>
  <si>
    <t xml:space="preserve">         3,134 (23.6%)</t>
  </si>
  <si>
    <t xml:space="preserve">        18,998 (95.2%)</t>
  </si>
  <si>
    <t xml:space="preserve">        12,709 (95.5%)</t>
  </si>
  <si>
    <t xml:space="preserve">           953 (4.8%)</t>
  </si>
  <si>
    <t xml:space="preserve">           592 (4.5%)</t>
  </si>
  <si>
    <t xml:space="preserve">        17,129 (85.9%)</t>
  </si>
  <si>
    <t xml:space="preserve">        11,355 (85.4%)</t>
  </si>
  <si>
    <t xml:space="preserve">         2,822 (14.1%)</t>
  </si>
  <si>
    <t xml:space="preserve">         1,946 (14.6%)</t>
  </si>
  <si>
    <t xml:space="preserve">        18,873 (94.6%)</t>
  </si>
  <si>
    <t xml:space="preserve">        12,583 (94.6%)</t>
  </si>
  <si>
    <t xml:space="preserve">         1,078 (5.4%)</t>
  </si>
  <si>
    <t xml:space="preserve">           718 (5.4%)</t>
  </si>
  <si>
    <t xml:space="preserve">         9,299 (46.6%)</t>
  </si>
  <si>
    <t xml:space="preserve">         6,100 (45.9%)</t>
  </si>
  <si>
    <t xml:space="preserve">        10,652 (53.4%)</t>
  </si>
  <si>
    <t xml:space="preserve">         7,201 (54.1%)</t>
  </si>
  <si>
    <t xml:space="preserve">        10,932 (54.8%)</t>
  </si>
  <si>
    <t xml:space="preserve">         7,317 (55.0%)</t>
  </si>
  <si>
    <t xml:space="preserve">         9,019 (45.2%)</t>
  </si>
  <si>
    <t xml:space="preserve">         5,984 (45.0%)</t>
  </si>
  <si>
    <t xml:space="preserve">         5,984 (30.0%)</t>
  </si>
  <si>
    <t xml:space="preserve">         3,891 (29.3%)</t>
  </si>
  <si>
    <t xml:space="preserve">        13,967 (70.0%)</t>
  </si>
  <si>
    <t xml:space="preserve">         9,410 (70.7%)</t>
  </si>
  <si>
    <t xml:space="preserve">        16,020 (80.3%)</t>
  </si>
  <si>
    <t xml:space="preserve">        10,585 (79.6%)</t>
  </si>
  <si>
    <t xml:space="preserve">         2,469 (12.4%)</t>
  </si>
  <si>
    <t xml:space="preserve">         1,596 (12.0%)</t>
  </si>
  <si>
    <t xml:space="preserve">            78 (0.4%)</t>
  </si>
  <si>
    <t xml:space="preserve">            37 (0.3%)</t>
  </si>
  <si>
    <t xml:space="preserve">         1,774 (8.9%)</t>
  </si>
  <si>
    <t xml:space="preserve">         1,151 (8.7%)</t>
  </si>
  <si>
    <t xml:space="preserve">         2,796 (14.0%)</t>
  </si>
  <si>
    <t xml:space="preserve">         1,873 (14.1%)</t>
  </si>
  <si>
    <t xml:space="preserve">         1,593 (8.0%)</t>
  </si>
  <si>
    <t xml:space="preserve">         1,063 (8.0%)</t>
  </si>
  <si>
    <t xml:space="preserve">         2,013 (10.1%)</t>
  </si>
  <si>
    <t xml:space="preserve">         1,353 (10.2%)</t>
  </si>
  <si>
    <t xml:space="preserve">         2,920 (14.6%)</t>
  </si>
  <si>
    <t xml:space="preserve">         1,903 (14.3%)</t>
  </si>
  <si>
    <t xml:space="preserve">           646 (3.2%)</t>
  </si>
  <si>
    <t xml:space="preserve">           378 (2.8%)</t>
  </si>
  <si>
    <t xml:space="preserve">         4,953 (24.8%)</t>
  </si>
  <si>
    <t xml:space="preserve">         3,349 (25.2%)</t>
  </si>
  <si>
    <t xml:space="preserve">        11,618 (58.2%)</t>
  </si>
  <si>
    <t xml:space="preserve">         7,700 (57.9%)</t>
  </si>
  <si>
    <t xml:space="preserve">           107 (0.8%)</t>
  </si>
  <si>
    <t xml:space="preserve">           809 (4.1%)</t>
  </si>
  <si>
    <t xml:space="preserve">           510 (3.8%)</t>
  </si>
  <si>
    <t xml:space="preserve">         2,719 (13.6%)</t>
  </si>
  <si>
    <t xml:space="preserve">         1,871 (14.1%)</t>
  </si>
  <si>
    <t xml:space="preserve">         8,141 (40.8%)</t>
  </si>
  <si>
    <t xml:space="preserve">         5,550 (41.7%)</t>
  </si>
  <si>
    <t xml:space="preserve">         1,118 (5.6%)</t>
  </si>
  <si>
    <t xml:space="preserve">           743 (5.6%)</t>
  </si>
  <si>
    <t xml:space="preserve">         1,569 (7.9%)</t>
  </si>
  <si>
    <t xml:space="preserve">         1,045 (7.9%)</t>
  </si>
  <si>
    <t xml:space="preserve">           455 (2.3%)</t>
  </si>
  <si>
    <t xml:space="preserve">           287 (2.2%)</t>
  </si>
  <si>
    <t xml:space="preserve">           609 (3.1%)</t>
  </si>
  <si>
    <t xml:space="preserve">           429 (3.2%)</t>
  </si>
  <si>
    <t xml:space="preserve">         9,852 (49.4%)</t>
  </si>
  <si>
    <t xml:space="preserve">         6,687 (50.3%)</t>
  </si>
  <si>
    <t xml:space="preserve">         5,185 (26.0%)</t>
  </si>
  <si>
    <t xml:space="preserve">         3,377 (25.4%)</t>
  </si>
  <si>
    <t xml:space="preserve">         3,406 (17.1%)</t>
  </si>
  <si>
    <t xml:space="preserve">         2,221 (16.7%)</t>
  </si>
  <si>
    <t xml:space="preserve">           903 (4.5%)</t>
  </si>
  <si>
    <t xml:space="preserve">           647 (4.9%)</t>
  </si>
  <si>
    <t xml:space="preserve">           499 (2.5%)</t>
  </si>
  <si>
    <t xml:space="preserve">           316 (2.4%)</t>
  </si>
  <si>
    <t xml:space="preserve">           106 (0.5%)</t>
  </si>
  <si>
    <t xml:space="preserve">            53 (0.4%)</t>
  </si>
  <si>
    <t xml:space="preserve">         8,122 (40.7%)</t>
  </si>
  <si>
    <t xml:space="preserve">         5,471 (41.1%)</t>
  </si>
  <si>
    <t xml:space="preserve">         6,526 (32.7%)</t>
  </si>
  <si>
    <t xml:space="preserve">         4,338 (32.6%)</t>
  </si>
  <si>
    <t xml:space="preserve">         3,143 (15.8%)</t>
  </si>
  <si>
    <t xml:space="preserve">         2,034 (15.3%)</t>
  </si>
  <si>
    <t xml:space="preserve">         1,469 (7.4%)</t>
  </si>
  <si>
    <t xml:space="preserve">           994 (7.5%)</t>
  </si>
  <si>
    <t xml:space="preserve">           691 (3.5%)</t>
  </si>
  <si>
    <t xml:space="preserve">           464 (3.5%)</t>
  </si>
  <si>
    <t xml:space="preserve">         8,112 (40.7%)</t>
  </si>
  <si>
    <t xml:space="preserve">         5,462 (41.1%)</t>
  </si>
  <si>
    <t xml:space="preserve">         4,298 (21.5%)</t>
  </si>
  <si>
    <t xml:space="preserve">         2,839 (21.3%)</t>
  </si>
  <si>
    <t xml:space="preserve">         4,582 (23.0%)</t>
  </si>
  <si>
    <t xml:space="preserve">         3,056 (23.0%)</t>
  </si>
  <si>
    <t xml:space="preserve">         2,193 (11.0%)</t>
  </si>
  <si>
    <t xml:space="preserve">         1,447 (10.9%)</t>
  </si>
  <si>
    <t xml:space="preserve">           766 (3.8%)</t>
  </si>
  <si>
    <t xml:space="preserve">           497 (3.7%)</t>
  </si>
  <si>
    <t xml:space="preserve">         8,044 (40.3%)</t>
  </si>
  <si>
    <t xml:space="preserve">         5,423 (40.8%)</t>
  </si>
  <si>
    <t xml:space="preserve">        11,135 (55.8%)</t>
  </si>
  <si>
    <t xml:space="preserve">         7,370 (55.4%)</t>
  </si>
  <si>
    <t xml:space="preserve">           772 (3.9%)</t>
  </si>
  <si>
    <t xml:space="preserve">           508 (3.8%)</t>
  </si>
  <si>
    <t xml:space="preserve">         8,160 (40.9%)</t>
  </si>
  <si>
    <t xml:space="preserve">         5,508 (41.4%)</t>
  </si>
  <si>
    <t xml:space="preserve">        10,056 (50.4%)</t>
  </si>
  <si>
    <t xml:space="preserve">         6,651 (50.0%)</t>
  </si>
  <si>
    <t xml:space="preserve">         1,735 (8.7%)</t>
  </si>
  <si>
    <t xml:space="preserve">         1,142 (8.6%)</t>
  </si>
  <si>
    <t xml:space="preserve">         8,859 (44.4%)</t>
  </si>
  <si>
    <t xml:space="preserve">         5,924 (44.5%)</t>
  </si>
  <si>
    <t xml:space="preserve">         3,385 (17.0%)</t>
  </si>
  <si>
    <t xml:space="preserve">         2,319 (17.4%)</t>
  </si>
  <si>
    <t xml:space="preserve">         4,312 (21.6%)</t>
  </si>
  <si>
    <t xml:space="preserve">         2,791 (21.0%)</t>
  </si>
  <si>
    <t xml:space="preserve">         2,224 (11.1%)</t>
  </si>
  <si>
    <t xml:space="preserve">         1,494 (11.2%)</t>
  </si>
  <si>
    <t xml:space="preserve">         1,171 (5.9%)</t>
  </si>
  <si>
    <t xml:space="preserve">           773 (5.8%)</t>
  </si>
  <si>
    <t xml:space="preserve">         8,869 (44.5%)</t>
  </si>
  <si>
    <t xml:space="preserve">         5,933 (44.6%)</t>
  </si>
  <si>
    <t xml:space="preserve">         5,832 (29.2%)</t>
  </si>
  <si>
    <t xml:space="preserve">         3,884 (29.2%)</t>
  </si>
  <si>
    <t xml:space="preserve">         3,332 (16.7%)</t>
  </si>
  <si>
    <t xml:space="preserve">         2,230 (16.8%)</t>
  </si>
  <si>
    <t xml:space="preserve">         1,354 (6.8%)</t>
  </si>
  <si>
    <t xml:space="preserve">           922 (6.9%)</t>
  </si>
  <si>
    <t xml:space="preserve">           564 (2.8%)</t>
  </si>
  <si>
    <t xml:space="preserve">           332 (2.5%)</t>
  </si>
  <si>
    <t xml:space="preserve">         8,865 (44.4%)</t>
  </si>
  <si>
    <t xml:space="preserve">         5,928 (44.6%)</t>
  </si>
  <si>
    <t xml:space="preserve">         9,112 (45.7%)</t>
  </si>
  <si>
    <t xml:space="preserve">         6,143 (46.2%)</t>
  </si>
  <si>
    <t xml:space="preserve">         1,432 (7.2%)</t>
  </si>
  <si>
    <t xml:space="preserve">           889 (6.7%)</t>
  </si>
  <si>
    <t xml:space="preserve">           393 (2.0%)</t>
  </si>
  <si>
    <t xml:space="preserve">           252 (1.9%)</t>
  </si>
  <si>
    <t xml:space="preserve">            89 (0.7%)</t>
  </si>
  <si>
    <t xml:space="preserve">         8,861 (44.4%)</t>
  </si>
  <si>
    <t xml:space="preserve">         5,931 (44.6%)</t>
  </si>
  <si>
    <t xml:space="preserve">         7,437 (37.3%)</t>
  </si>
  <si>
    <t xml:space="preserve">         5,000 (37.6%)</t>
  </si>
  <si>
    <t xml:space="preserve">         2,110 (10.6%)</t>
  </si>
  <si>
    <t xml:space="preserve">         1,413 (10.6%)</t>
  </si>
  <si>
    <t xml:space="preserve">         1,087 (5.4%)</t>
  </si>
  <si>
    <t xml:space="preserve">           669 (5.0%)</t>
  </si>
  <si>
    <t xml:space="preserve">           456 (2.3%)</t>
  </si>
  <si>
    <t xml:space="preserve">           288 (2.2%)</t>
  </si>
  <si>
    <t xml:space="preserve">         8,864 (44.4%)</t>
  </si>
  <si>
    <t xml:space="preserve">         5,926 (44.6%)</t>
  </si>
  <si>
    <t xml:space="preserve">         5,523 (27.7%)</t>
  </si>
  <si>
    <t xml:space="preserve">         3,694 (27.8%)</t>
  </si>
  <si>
    <t xml:space="preserve">         3,615 (18.1%)</t>
  </si>
  <si>
    <t xml:space="preserve">         2,395 (18.0%)</t>
  </si>
  <si>
    <t xml:space="preserve">         1,333 (6.7%)</t>
  </si>
  <si>
    <t xml:space="preserve">           616 (3.1%)</t>
  </si>
  <si>
    <t xml:space="preserve">           397 (3.0%)</t>
  </si>
  <si>
    <t xml:space="preserve">        19,056 (95.5%)</t>
  </si>
  <si>
    <t xml:space="preserve">        12,761 (95.9%)</t>
  </si>
  <si>
    <t xml:space="preserve">           303 (1.5%)</t>
  </si>
  <si>
    <t xml:space="preserve">           184 (1.4%)</t>
  </si>
  <si>
    <t xml:space="preserve">           576 (2.9%)</t>
  </si>
  <si>
    <t xml:space="preserve">           348 (2.6%)</t>
  </si>
  <si>
    <t xml:space="preserve">             8 (0.1%)</t>
  </si>
  <si>
    <t xml:space="preserve">           360 (1.8%)</t>
  </si>
  <si>
    <t xml:space="preserve">           193 (1.5%)</t>
  </si>
  <si>
    <t xml:space="preserve">        17,133 (85.9%)</t>
  </si>
  <si>
    <t xml:space="preserve">        11,407 (85.8%)</t>
  </si>
  <si>
    <t xml:space="preserve">         2,458 (12.3%)</t>
  </si>
  <si>
    <t xml:space="preserve">         1,701 (12.8%)</t>
  </si>
  <si>
    <t xml:space="preserve">            21 (0.2%)</t>
  </si>
  <si>
    <t xml:space="preserve">           403 (2.0%)</t>
  </si>
  <si>
    <t xml:space="preserve">           249 (1.9%)</t>
  </si>
  <si>
    <t xml:space="preserve">        19,478 (97.6%)</t>
  </si>
  <si>
    <t xml:space="preserve">        12,957 (97.4%)</t>
  </si>
  <si>
    <t xml:space="preserve">           473 (2.4%)</t>
  </si>
  <si>
    <t xml:space="preserve">           344 (2.6%)</t>
  </si>
  <si>
    <t>Was pt hospitalized in the last +/- 3 months?</t>
  </si>
  <si>
    <t>Dementia prevalent</t>
  </si>
  <si>
    <t>0.0008</t>
  </si>
  <si>
    <t>0.0180</t>
  </si>
  <si>
    <t>0.0395</t>
  </si>
  <si>
    <t>0.0011</t>
  </si>
  <si>
    <t>0.0080</t>
  </si>
  <si>
    <t>Mood disorder</t>
  </si>
  <si>
    <t>1 (0.99, 1)</t>
  </si>
  <si>
    <t>1.15 (1.08, 1.22)</t>
  </si>
  <si>
    <t>1.12 (1.02, 1.22)</t>
  </si>
  <si>
    <t>1.15 (1.07, 1.23)</t>
  </si>
  <si>
    <t>1.11 (1, 1.23)</t>
  </si>
  <si>
    <t>1.31 (1.21, 1.42)</t>
  </si>
  <si>
    <t>1.08 (1, 1.16)</t>
  </si>
  <si>
    <t>1.2 (1.14, 1.28)</t>
  </si>
  <si>
    <t>1.37 (1.23, 1.53)</t>
  </si>
  <si>
    <t>1.35 (1.27, 1.45)</t>
  </si>
  <si>
    <t>1.39 (1.32, 1.46)</t>
  </si>
  <si>
    <t>1.36 (1.17, 1.57)</t>
  </si>
  <si>
    <t>1.24 (1.09, 1.41)</t>
  </si>
  <si>
    <t>0.61 (0.53, 0.69)</t>
  </si>
  <si>
    <t>1.2 (1.04, 1.37)</t>
  </si>
  <si>
    <t>0.91 (0.82, 1.01)</t>
  </si>
  <si>
    <t>0.79 (0.71, 0.89)</t>
  </si>
  <si>
    <t>0.71 (0.63, 0.79)</t>
  </si>
  <si>
    <t>1.07 (0.95, 1.2)</t>
  </si>
  <si>
    <t>0.71 (0.63, 0.8)</t>
  </si>
  <si>
    <t>0.84 (0.75, 0.93)</t>
  </si>
  <si>
    <t>0.76 (0.69, 0.84)</t>
  </si>
  <si>
    <t>1.6 (1.46, 1.76)</t>
  </si>
  <si>
    <t>1.71 (1.55, 1.88)</t>
  </si>
  <si>
    <t>1.37 (1.25, 1.5)</t>
  </si>
  <si>
    <t>1.15 (1.05, 1.26)</t>
  </si>
  <si>
    <t>1.31 (1.23, 1.38)</t>
  </si>
  <si>
    <t>0.87 (0.82, 0.92)</t>
  </si>
  <si>
    <t>0.75 (0.71, 0.8)</t>
  </si>
  <si>
    <t>1.15 (0.89, 1.49)</t>
  </si>
  <si>
    <t>3.92 (3.56, 4.31)</t>
  </si>
  <si>
    <t>2.29 (2.1, 2.49)</t>
  </si>
  <si>
    <t>1.47 (1.35, 1.6)</t>
  </si>
  <si>
    <t>1.16 (0.9, 1.5)</t>
  </si>
  <si>
    <t>1.18 (1.1, 1.27)</t>
  </si>
  <si>
    <t>1.13 (1.05, 1.22)</t>
  </si>
  <si>
    <t>0.84 (0.67, 1.05)</t>
  </si>
  <si>
    <t>1.04 (0.91, 1.18)</t>
  </si>
  <si>
    <t>1.21 (1.09, 1.33)</t>
  </si>
  <si>
    <t>1.09 (1, 1.18)</t>
  </si>
  <si>
    <t>0.82 (0.71, 0.96)</t>
  </si>
  <si>
    <t>1.09 (0.97, 1.21)</t>
  </si>
  <si>
    <t>1.05 (0.96, 1.15)</t>
  </si>
  <si>
    <t>1 (0.91, 1.09)</t>
  </si>
  <si>
    <t>1.82 (1.54, 2.15)</t>
  </si>
  <si>
    <t>1.66 (1.48, 1.87)</t>
  </si>
  <si>
    <t>1.35 (1.21, 1.5)</t>
  </si>
  <si>
    <t>1.05 (0.94, 1.16)</t>
  </si>
  <si>
    <t>0.82 (0.74, 0.91)</t>
  </si>
  <si>
    <t>0.72 (0.62, 0.83)</t>
  </si>
  <si>
    <t>1.59 (1.44, 1.76)</t>
  </si>
  <si>
    <t>0.0160</t>
  </si>
  <si>
    <t>0.0133</t>
  </si>
  <si>
    <t>0.0123</t>
  </si>
  <si>
    <t>0.0106</t>
  </si>
  <si>
    <t>0.0114</t>
  </si>
  <si>
    <t>0.0427</t>
  </si>
  <si>
    <t>Age at indexdate (centered)</t>
  </si>
  <si>
    <t>Renal</t>
  </si>
  <si>
    <t>1.11 (1.05, 1.17)</t>
  </si>
  <si>
    <t>1.18 (1.09, 1.28)</t>
  </si>
  <si>
    <t>1.16 (1.1, 1.23)</t>
  </si>
  <si>
    <t>1.11 (1.02, 1.21)</t>
  </si>
  <si>
    <t>1.22 (1.14, 1.31)</t>
  </si>
  <si>
    <t>1.14 (1.08, 1.21)</t>
  </si>
  <si>
    <t>1.17 (1.11, 1.23)</t>
  </si>
  <si>
    <t>1.32 (1.2, 1.45)</t>
  </si>
  <si>
    <t>1.34 (1.27, 1.42)</t>
  </si>
  <si>
    <t>1.09 (1.05, 1.14)</t>
  </si>
  <si>
    <t>1.18 (1.04, 1.35)</t>
  </si>
  <si>
    <t>1.2 (1.07, 1.34)</t>
  </si>
  <si>
    <t>0.43 (0.38, 0.48)</t>
  </si>
  <si>
    <t>0.91 (0.81, 1.03)</t>
  </si>
  <si>
    <t>0.8 (0.73, 0.89)</t>
  </si>
  <si>
    <t>0.7 (0.63, 0.77)</t>
  </si>
  <si>
    <t>0.94 (0.84, 1.04)</t>
  </si>
  <si>
    <t>0.82 (0.74, 0.9)</t>
  </si>
  <si>
    <t>0.72 (0.66, 0.78)</t>
  </si>
  <si>
    <t>0.67 (0.61, 0.73)</t>
  </si>
  <si>
    <t>1.37 (1.27, 1.48)</t>
  </si>
  <si>
    <t>1.57 (1.45, 1.7)</t>
  </si>
  <si>
    <t>1.22 (1.13, 1.31)</t>
  </si>
  <si>
    <t>1.09 (1.01, 1.17)</t>
  </si>
  <si>
    <t>1.19 (1.13, 1.25)</t>
  </si>
  <si>
    <t>0.88 (0.83, 0.92)</t>
  </si>
  <si>
    <t>0.89 (0.84, 0.93)</t>
  </si>
  <si>
    <t>1.07 (1.01, 1.13)</t>
  </si>
  <si>
    <t>0.81 (0.62, 1.07)</t>
  </si>
  <si>
    <t>1.32 (1.21, 1.45)</t>
  </si>
  <si>
    <t>1.34 (1.25, 1.44)</t>
  </si>
  <si>
    <t>1.18 (1.1, 1.26)</t>
  </si>
  <si>
    <t>1.99 (1.79, 2.2)</t>
  </si>
  <si>
    <t>1.39 (1.27, 1.52)</t>
  </si>
  <si>
    <t>1.27 (1.17, 1.38)</t>
  </si>
  <si>
    <t>0.76 (0.57, 1.01)</t>
  </si>
  <si>
    <t>1.09 (1.01, 1.18)</t>
  </si>
  <si>
    <t>1.2 (0.94, 1.53)</t>
  </si>
  <si>
    <t>1.31 (1.23, 1.4)</t>
  </si>
  <si>
    <t>1.18 (1.11, 1.27)</t>
  </si>
  <si>
    <t>1.28 (1.08, 1.53)</t>
  </si>
  <si>
    <t>1.21 (1.09, 1.35)</t>
  </si>
  <si>
    <t>1.13 (1.03, 1.23)</t>
  </si>
  <si>
    <t>1.02 (0.95, 1.1)</t>
  </si>
  <si>
    <t>1.2 (1.05, 1.38)</t>
  </si>
  <si>
    <t>1.16 (1.06, 1.28)</t>
  </si>
  <si>
    <t>1 (0.92, 1.08)</t>
  </si>
  <si>
    <t>0.92 (0.86, 1)</t>
  </si>
  <si>
    <t>1 (0.87, 1.16)</t>
  </si>
  <si>
    <t>1.13 (1.03, 1.25)</t>
  </si>
  <si>
    <t>1.05 (0.97, 1.13)</t>
  </si>
  <si>
    <t>1.42 (1.2, 1.66)</t>
  </si>
  <si>
    <t>1.62 (1.46, 1.8)</t>
  </si>
  <si>
    <t>1.27 (1.16, 1.39)</t>
  </si>
  <si>
    <t>1.03 (0.94, 1.13)</t>
  </si>
  <si>
    <t>0.6 (0.53, 0.68)</t>
  </si>
  <si>
    <t>1.25 (0.8, 1.96)</t>
  </si>
  <si>
    <t>0.83 (0.72, 0.95)</t>
  </si>
  <si>
    <t>1.09 (1, 1.19)</t>
  </si>
  <si>
    <t>1.5 (1.37, 1.64)</t>
  </si>
  <si>
    <t>Step 12 Model Concordance</t>
  </si>
  <si>
    <t>Step 13 Model Concordance</t>
  </si>
  <si>
    <t>0.0024</t>
  </si>
  <si>
    <t>0.0127</t>
  </si>
  <si>
    <t>0.0074</t>
  </si>
  <si>
    <t>0.0096</t>
  </si>
  <si>
    <t>0.0092</t>
  </si>
  <si>
    <t>1.02 (1.02, 1.02)</t>
  </si>
  <si>
    <t>1.13 (1.04, 1.22)</t>
  </si>
  <si>
    <t>1.71 (1.3, 2.26)</t>
  </si>
  <si>
    <t>1.12 (1.03, 1.21)</t>
  </si>
  <si>
    <t>1.4 (1.32, 1.49)</t>
  </si>
  <si>
    <t>1.48 (1.36, 1.6)</t>
  </si>
  <si>
    <t>2.21 (2.08, 2.36)</t>
  </si>
  <si>
    <t>1.1 (1.03, 1.17)</t>
  </si>
  <si>
    <t>1.1 (1.05, 1.16)</t>
  </si>
  <si>
    <t>1.28 (1.15, 1.42)</t>
  </si>
  <si>
    <t>1.09 (1.02, 1.16)</t>
  </si>
  <si>
    <t>1.1 (1.05, 1.15)</t>
  </si>
  <si>
    <t>0.85 (0.77, 0.94)</t>
  </si>
  <si>
    <t>1.21 (1.05, 1.39)</t>
  </si>
  <si>
    <t>0.22 (0.19, 0.25)</t>
  </si>
  <si>
    <t>0.47 (0.41, 0.53)</t>
  </si>
  <si>
    <t>0.5 (0.46, 0.55)</t>
  </si>
  <si>
    <t>0.46 (0.41, 0.5)</t>
  </si>
  <si>
    <t>0.37 (0.34, 0.41)</t>
  </si>
  <si>
    <t>0.36 (0.32, 0.4)</t>
  </si>
  <si>
    <t>0.33 (0.3, 0.37)</t>
  </si>
  <si>
    <t>0.34 (0.31, 0.37)</t>
  </si>
  <si>
    <t>0.33 (0.3, 0.36)</t>
  </si>
  <si>
    <t>1.37 (1.26, 1.49)</t>
  </si>
  <si>
    <t>1.59 (1.46, 1.73)</t>
  </si>
  <si>
    <t>1.33 (1.23, 1.44)</t>
  </si>
  <si>
    <t>1.17 (1.08, 1.27)</t>
  </si>
  <si>
    <t>0.79 (0.75, 0.84)</t>
  </si>
  <si>
    <t>0.66 (0.48, 0.91)</t>
  </si>
  <si>
    <t>1.26 (1.15, 1.39)</t>
  </si>
  <si>
    <t>1.1 (1.02, 1.19)</t>
  </si>
  <si>
    <t>1.13 (1.06, 1.21)</t>
  </si>
  <si>
    <t>1.42 (1.09, 1.85)</t>
  </si>
  <si>
    <t>1.14 (1.02, 1.27)</t>
  </si>
  <si>
    <t>1.14 (1.05, 1.25)</t>
  </si>
  <si>
    <t>1.06 (0.98, 1.15)</t>
  </si>
  <si>
    <t>1.32 (0.96, 1.82)</t>
  </si>
  <si>
    <t>3.01 (2.8, 3.23)</t>
  </si>
  <si>
    <t>0.97 (0.74, 1.27)</t>
  </si>
  <si>
    <t>1.11 (1.04, 1.19)</t>
  </si>
  <si>
    <t>1.03 (0.96, 1.11)</t>
  </si>
  <si>
    <t>1.3 (1.08, 1.56)</t>
  </si>
  <si>
    <t>1.25 (1.12, 1.4)</t>
  </si>
  <si>
    <t>1.26 (1.15, 1.38)</t>
  </si>
  <si>
    <t>1.13 (1.05, 1.21)</t>
  </si>
  <si>
    <t>0.93 (0.8, 1.07)</t>
  </si>
  <si>
    <t>1.09 (0.98, 1.21)</t>
  </si>
  <si>
    <t>1.12 (1.03, 1.22)</t>
  </si>
  <si>
    <t>1.81 (1.54, 2.11)</t>
  </si>
  <si>
    <t>1.76 (1.58, 1.97)</t>
  </si>
  <si>
    <t>1.53 (1.39, 1.68)</t>
  </si>
  <si>
    <t>1.2 (1.09, 1.32)</t>
  </si>
  <si>
    <t>0.77 (0.68, 0.88)</t>
  </si>
  <si>
    <t>0.95 (0.55, 1.66)</t>
  </si>
  <si>
    <t>0.81 (0.7, 0.94)</t>
  </si>
  <si>
    <t>0.82 (0.75, 0.9)</t>
  </si>
  <si>
    <t>0.74 (0.64, 0.85)</t>
  </si>
  <si>
    <t>1.53 (1.4, 1.68)</t>
  </si>
  <si>
    <t>Step 18 Model Concordance</t>
  </si>
  <si>
    <t>0.0108</t>
  </si>
  <si>
    <t>0.0332</t>
  </si>
  <si>
    <t>1.18 (1.12, 1.25)</t>
  </si>
  <si>
    <t>1.19 (1.1, 1.28)</t>
  </si>
  <si>
    <t>1.36 (1.18, 1.58)</t>
  </si>
  <si>
    <t>1.16 (1.1, 1.22)</t>
  </si>
  <si>
    <t>1.41 (1.28, 1.55)</t>
  </si>
  <si>
    <t>1.9 (1.8, 2.01)</t>
  </si>
  <si>
    <t>1.14 (1.09, 1.2)</t>
  </si>
  <si>
    <t>0.41 (0.36, 0.47)</t>
  </si>
  <si>
    <t>1.03 (0.9, 1.17)</t>
  </si>
  <si>
    <t>1.14 (1.04, 1.25)</t>
  </si>
  <si>
    <t>0.96 (0.87, 1.06)</t>
  </si>
  <si>
    <t>0.7 (0.63, 0.78)</t>
  </si>
  <si>
    <t>0.9 (0.8, 1.01)</t>
  </si>
  <si>
    <t>0.82 (0.74, 0.92)</t>
  </si>
  <si>
    <t>0.85 (0.78, 0.94)</t>
  </si>
  <si>
    <t>0.76 (0.7, 0.84)</t>
  </si>
  <si>
    <t>1.42 (1.31, 1.54)</t>
  </si>
  <si>
    <t>1.62 (1.48, 1.76)</t>
  </si>
  <si>
    <t>1.41 (1.3, 1.53)</t>
  </si>
  <si>
    <t>1.22 (1.13, 1.32)</t>
  </si>
  <si>
    <t>1.08 (1.03, 1.14)</t>
  </si>
  <si>
    <t>0.88 (0.84, 0.93)</t>
  </si>
  <si>
    <t>0.85 (0.81, 0.9)</t>
  </si>
  <si>
    <t>0.94 (0.89, 1)</t>
  </si>
  <si>
    <t>0.79 (0.62, 1)</t>
  </si>
  <si>
    <t>1.26 (1.17, 1.36)</t>
  </si>
  <si>
    <t>1.12 (1.05, 1.21)</t>
  </si>
  <si>
    <t>1.61 (1.37, 1.9)</t>
  </si>
  <si>
    <t>1.49 (1.33, 1.66)</t>
  </si>
  <si>
    <t>1.29 (1.18, 1.41)</t>
  </si>
  <si>
    <t>1.05 (0.82, 1.35)</t>
  </si>
  <si>
    <t>2.26 (2.12, 2.42)</t>
  </si>
  <si>
    <t>0.95 (0.89, 1.03)</t>
  </si>
  <si>
    <t>1.47 (1.23, 1.76)</t>
  </si>
  <si>
    <t>1.3 (1.17, 1.46)</t>
  </si>
  <si>
    <t>1.18 (1.08, 1.3)</t>
  </si>
  <si>
    <t>2.05 (1.77, 2.36)</t>
  </si>
  <si>
    <t>1.6 (1.45, 1.77)</t>
  </si>
  <si>
    <t>0.9 (0.73, 1.11)</t>
  </si>
  <si>
    <t>1.18 (1.05, 1.32)</t>
  </si>
  <si>
    <t>1.08 (0.99, 1.18)</t>
  </si>
  <si>
    <t>0.99 (0.91, 1.07)</t>
  </si>
  <si>
    <t>1.13 (0.93, 1.39)</t>
  </si>
  <si>
    <t>1.3 (1.16, 1.47)</t>
  </si>
  <si>
    <t>1.21 (1.09, 1.34)</t>
  </si>
  <si>
    <t>1.08 (0.98, 1.19)</t>
  </si>
  <si>
    <t>0.69 (0.6, 0.78)</t>
  </si>
  <si>
    <t>1.3 (0.81, 2.08)</t>
  </si>
  <si>
    <t>0.84 (0.73, 0.98)</t>
  </si>
  <si>
    <t>0.77 (0.7, 0.85)</t>
  </si>
  <si>
    <t>1.53 (1.39, 1.69)</t>
  </si>
  <si>
    <t>Step 17 Model Concordance</t>
  </si>
  <si>
    <t>Chemo in fup-yr1</t>
  </si>
  <si>
    <t>0.76.3</t>
  </si>
  <si>
    <t>0.0285</t>
  </si>
  <si>
    <t>0.0102</t>
  </si>
  <si>
    <t>0.0113</t>
  </si>
  <si>
    <t>0.0388</t>
  </si>
  <si>
    <t>0.0077</t>
  </si>
  <si>
    <t>0.0460</t>
  </si>
  <si>
    <t>0.0056</t>
  </si>
  <si>
    <t>1.13 (1.03, 1.22)</t>
  </si>
  <si>
    <t>1.1 (1.01, 1.19)</t>
  </si>
  <si>
    <t>1.61 (1.12, 2.32)</t>
  </si>
  <si>
    <t>1.16 (1.03, 1.3)</t>
  </si>
  <si>
    <t>1.17 (1.06, 1.3)</t>
  </si>
  <si>
    <t>1.17 (1.08, 1.26)</t>
  </si>
  <si>
    <t>1.16 (1.01, 1.34)</t>
  </si>
  <si>
    <t>1.23 (1.14, 1.33)</t>
  </si>
  <si>
    <t>1.35 (1.27, 1.44)</t>
  </si>
  <si>
    <t>1.18 (1.04, 1.32)</t>
  </si>
  <si>
    <t>1.21 (1, 1.46)</t>
  </si>
  <si>
    <t>0.57 (0.48, 0.67)</t>
  </si>
  <si>
    <t>0.9 (0.75, 1.08)</t>
  </si>
  <si>
    <t>0.95 (0.81, 1.11)</t>
  </si>
  <si>
    <t>0.72 (0.62, 0.85)</t>
  </si>
  <si>
    <t>0.83 (0.72, 0.96)</t>
  </si>
  <si>
    <t>0.88 (0.74, 1.04)</t>
  </si>
  <si>
    <t>0.85 (0.73, 0.99)</t>
  </si>
  <si>
    <t>0.78 (0.68, 0.89)</t>
  </si>
  <si>
    <t>0.82 (0.72, 0.93)</t>
  </si>
  <si>
    <t>1.3 (1.16, 1.46)</t>
  </si>
  <si>
    <t>1.67 (1.48, 1.88)</t>
  </si>
  <si>
    <t>1.35 (1.21, 1.51)</t>
  </si>
  <si>
    <t>1.34 (1.22, 1.47)</t>
  </si>
  <si>
    <t>1.55 (0.94, 2.54)</t>
  </si>
  <si>
    <t>6.91 (6.08, 7.86)</t>
  </si>
  <si>
    <t>3.23 (2.88, 3.62)</t>
  </si>
  <si>
    <t>1.63 (1.46, 1.82)</t>
  </si>
  <si>
    <t>0.88 (0.53, 1.48)</t>
  </si>
  <si>
    <t>1.46 (1.26, 1.7)</t>
  </si>
  <si>
    <t>1.33 (1.17, 1.52)</t>
  </si>
  <si>
    <t>1.1 (0.98, 1.24)</t>
  </si>
  <si>
    <t>1.5 (0.8, 2.84)</t>
  </si>
  <si>
    <t>1.16 (1.03, 1.31)</t>
  </si>
  <si>
    <t>1.11 (1, 1.24)</t>
  </si>
  <si>
    <t>1.1 (0.78, 1.56)</t>
  </si>
  <si>
    <t>1.38 (1.16, 1.64)</t>
  </si>
  <si>
    <t>1.32 (1.15, 1.52)</t>
  </si>
  <si>
    <t>1.19 (1.07, 1.33)</t>
  </si>
  <si>
    <t>1.01 (0.79, 1.29)</t>
  </si>
  <si>
    <t>1.14 (0.99, 1.33)</t>
  </si>
  <si>
    <t>0.99 (0.88, 1.12)</t>
  </si>
  <si>
    <t>0.88 (0.79, 0.97)</t>
  </si>
  <si>
    <t>1.75 (1.35, 2.27)</t>
  </si>
  <si>
    <t>1.78 (1.51, 2.11)</t>
  </si>
  <si>
    <t>1.55 (1.34, 1.8)</t>
  </si>
  <si>
    <t>1.92 (1.68, 2.2)</t>
  </si>
  <si>
    <t>0.44 (0.27, 0.73)</t>
  </si>
  <si>
    <t>Table 2.1 Fully adjusted main effects model associations for CohortA (N=60,853) following backward elimination | [OUTCOME=probability of worse pain score]</t>
  </si>
  <si>
    <t>0.0050</t>
  </si>
  <si>
    <t>0.0232</t>
  </si>
  <si>
    <t>0.0018</t>
  </si>
  <si>
    <t>0.0199</t>
  </si>
  <si>
    <t>0.0088</t>
  </si>
  <si>
    <t>0.0215</t>
  </si>
  <si>
    <t>0.0010</t>
  </si>
  <si>
    <t>0.0305</t>
  </si>
  <si>
    <t>0.0150</t>
  </si>
  <si>
    <t>1.16 (1.05, 1.29)</t>
  </si>
  <si>
    <t>1.23 (1.11, 1.37)</t>
  </si>
  <si>
    <t>1.13 (1.02, 1.25)</t>
  </si>
  <si>
    <t>1.23 (1.08, 1.41)</t>
  </si>
  <si>
    <t>1.18 (1.05, 1.33)</t>
  </si>
  <si>
    <t>1.15 (1.03, 1.29)</t>
  </si>
  <si>
    <t>1.16 (1.07, 1.27)</t>
  </si>
  <si>
    <t>1.28 (1.09, 1.51)</t>
  </si>
  <si>
    <t>1.22 (1.11, 1.34)</t>
  </si>
  <si>
    <t>1.34 (1.24, 1.44)</t>
  </si>
  <si>
    <t>1.17 (1.03, 1.34)</t>
  </si>
  <si>
    <t>0.57 (0.47, 0.69)</t>
  </si>
  <si>
    <t>1 (0.8, 1.25)</t>
  </si>
  <si>
    <t>0.77 (0.62, 0.96)</t>
  </si>
  <si>
    <t>0.78 (0.64, 0.95)</t>
  </si>
  <si>
    <t>0.67 (0.55, 0.8)</t>
  </si>
  <si>
    <t>0.77 (0.62, 0.97)</t>
  </si>
  <si>
    <t>0.8 (0.66, 0.97)</t>
  </si>
  <si>
    <t>0.83 (0.7, 0.99)</t>
  </si>
  <si>
    <t>0.81 (0.69, 0.94)</t>
  </si>
  <si>
    <t>1.43 (1.25, 1.64)</t>
  </si>
  <si>
    <t>1.6 (1.37, 1.86)</t>
  </si>
  <si>
    <t>1.26 (1.1, 1.43)</t>
  </si>
  <si>
    <t>1.22 (1.08, 1.38)</t>
  </si>
  <si>
    <t>1.37 (1.18, 1.59)</t>
  </si>
  <si>
    <t>1.16 (1.04, 1.29)</t>
  </si>
  <si>
    <t>0.82 (0.7, 0.97)</t>
  </si>
  <si>
    <t>1.15 (1.06, 1.25)</t>
  </si>
  <si>
    <t>1.11 (1.01, 1.21)</t>
  </si>
  <si>
    <t>2.6 (1.4, 4.85)</t>
  </si>
  <si>
    <t>9.06 (7.69, 10.67)</t>
  </si>
  <si>
    <t>3.39 (2.92, 3.94)</t>
  </si>
  <si>
    <t>1.7 (1.47, 1.96)</t>
  </si>
  <si>
    <t>1.84 (1.14, 2.98)</t>
  </si>
  <si>
    <t>1.54 (1.27, 1.87)</t>
  </si>
  <si>
    <t>1.39 (1.19, 1.64)</t>
  </si>
  <si>
    <t>1.16 (1, 1.35)</t>
  </si>
  <si>
    <t>0.47 (0.25, 0.9)</t>
  </si>
  <si>
    <t>1.11 (0.98, 1.25)</t>
  </si>
  <si>
    <t>2.3 (1.84, 2.87)</t>
  </si>
  <si>
    <t>2.18 (1.76, 2.7)</t>
  </si>
  <si>
    <t>1.56 (1.28, 1.9)</t>
  </si>
  <si>
    <t>1.2 (0.99, 1.45)</t>
  </si>
  <si>
    <t>1.61 (1.35, 1.93)</t>
  </si>
  <si>
    <t>Radiation in fup-yr3</t>
  </si>
  <si>
    <t>0.0039</t>
  </si>
  <si>
    <t>0.0101</t>
  </si>
  <si>
    <t>0.0344</t>
  </si>
  <si>
    <t>1.32 (1.2, 1.46)</t>
  </si>
  <si>
    <t>1.17 (1.04, 1.33)</t>
  </si>
  <si>
    <t>1.44 (1.26, 1.64)</t>
  </si>
  <si>
    <t>1.25 (1.13, 1.38)</t>
  </si>
  <si>
    <t>1.27 (1.14, 1.43)</t>
  </si>
  <si>
    <t>1.48 (1.35, 1.63)</t>
  </si>
  <si>
    <t>1.27 (1.09, 1.48)</t>
  </si>
  <si>
    <t>1.59 (1.26, 2.01)</t>
  </si>
  <si>
    <t>1.4 (1.11, 1.76)</t>
  </si>
  <si>
    <t>1.18 (1.03, 1.35)</t>
  </si>
  <si>
    <t>1.38 (1.15, 1.67)</t>
  </si>
  <si>
    <t>1.11 (0.97, 1.27)</t>
  </si>
  <si>
    <t>1.23 (1.08, 1.4)</t>
  </si>
  <si>
    <t>2.55 (1.33, 4.88)</t>
  </si>
  <si>
    <t>10.24 (8.37, 12.51)</t>
  </si>
  <si>
    <t>3.45 (2.85, 4.17)</t>
  </si>
  <si>
    <t>1.75 (1.46, 2.1)</t>
  </si>
  <si>
    <t>0.99 (0.53, 1.86)</t>
  </si>
  <si>
    <t>1.27 (1.06, 1.53)</t>
  </si>
  <si>
    <t>1 (0.84, 1.2)</t>
  </si>
  <si>
    <t>0.91 (0.54, 1.55)</t>
  </si>
  <si>
    <t>1.43 (1.1, 1.84)</t>
  </si>
  <si>
    <t>1.26 (1.02, 1.56)</t>
  </si>
  <si>
    <t>1.35 (1.15, 1.6)</t>
  </si>
  <si>
    <t>1.61 (1.1, 2.35)</t>
  </si>
  <si>
    <t>1.36 (1.05, 1.77)</t>
  </si>
  <si>
    <t>1.36 (1.13, 1.65)</t>
  </si>
  <si>
    <t>1.13 (0.74, 1.71)</t>
  </si>
  <si>
    <t>1.92 (1.48, 2.49)</t>
  </si>
  <si>
    <t>1.5 (1.18, 1.9)</t>
  </si>
  <si>
    <t>1.04 (0.83, 1.3)</t>
  </si>
  <si>
    <t>2.35 (1.9, 2.9)</t>
  </si>
  <si>
    <t>0.0208</t>
  </si>
  <si>
    <t>0.0333</t>
  </si>
  <si>
    <t>0.0142</t>
  </si>
  <si>
    <t>0.0046</t>
  </si>
  <si>
    <t>0.0166</t>
  </si>
  <si>
    <t>0.0349</t>
  </si>
  <si>
    <t>0.0110</t>
  </si>
  <si>
    <t>0.0178</t>
  </si>
  <si>
    <t>0.0139</t>
  </si>
  <si>
    <t>0.0324</t>
  </si>
  <si>
    <t>1.01 (1, 1.01)</t>
  </si>
  <si>
    <t>1.29 (1.11, 1.5)</t>
  </si>
  <si>
    <t>1.24 (1.03, 1.49)</t>
  </si>
  <si>
    <t>1.22 (1.03, 1.44)</t>
  </si>
  <si>
    <t>0.68 (0.49, 0.94)</t>
  </si>
  <si>
    <t>1.4 (1.24, 1.58)</t>
  </si>
  <si>
    <t>1.3 (1.02, 1.66)</t>
  </si>
  <si>
    <t>1.47 (1.28, 1.69)</t>
  </si>
  <si>
    <t>1.42 (1.27, 1.59)</t>
  </si>
  <si>
    <t>1.26 (1.05, 1.51)</t>
  </si>
  <si>
    <t>1.49 (1.11, 1.99)</t>
  </si>
  <si>
    <t>0.57 (0.43, 0.76)</t>
  </si>
  <si>
    <t>0.91 (0.65, 1.28)</t>
  </si>
  <si>
    <t>1.07 (0.77, 1.51)</t>
  </si>
  <si>
    <t>0.76 (0.57, 1.02)</t>
  </si>
  <si>
    <t>0.85 (0.65, 1.1)</t>
  </si>
  <si>
    <t>0.73 (0.55, 0.99)</t>
  </si>
  <si>
    <t>0.87 (0.67, 1.15)</t>
  </si>
  <si>
    <t>1.57 (1.25, 1.98)</t>
  </si>
  <si>
    <t>1.26 (1.07, 1.48)</t>
  </si>
  <si>
    <t>2.39 (1.64, 3.49)</t>
  </si>
  <si>
    <t>9.79 (7.56, 12.68)</t>
  </si>
  <si>
    <t>3.26 (2.56, 4.15)</t>
  </si>
  <si>
    <t>1.73 (1.37, 2.18)</t>
  </si>
  <si>
    <t>1.09 (0.86, 1.39)</t>
  </si>
  <si>
    <t>1.11 (0.61, 2.04)</t>
  </si>
  <si>
    <t>1.47 (1.07, 2)</t>
  </si>
  <si>
    <t>1.47 (1.14, 1.91)</t>
  </si>
  <si>
    <t>1.36 (1.1, 1.67)</t>
  </si>
  <si>
    <t>1.41 (0.72, 2.76)</t>
  </si>
  <si>
    <t>1.33 (0.97, 1.81)</t>
  </si>
  <si>
    <t>1.41 (1.11, 1.81)</t>
  </si>
  <si>
    <t>1.02 (0.82, 1.27)</t>
  </si>
  <si>
    <t>0.61 (0.3, 1.24)</t>
  </si>
  <si>
    <t>1.34 (0.84, 2.14)</t>
  </si>
  <si>
    <t>1.53 (1.13, 2.06)</t>
  </si>
  <si>
    <t>2.1 (1.19, 3.71)</t>
  </si>
  <si>
    <t>1.61 (1.15, 2.25)</t>
  </si>
  <si>
    <t>1.39 (1.02, 1.88)</t>
  </si>
  <si>
    <t>1.15 (0.86, 1.53)</t>
  </si>
  <si>
    <t>1.68 (1.09, 2.6)</t>
  </si>
  <si>
    <t>5.06 (1.29, 19.87)</t>
  </si>
  <si>
    <t>2.04 (1.27, 3.27)</t>
  </si>
  <si>
    <t>1.43 (1.08, 1.9)</t>
  </si>
  <si>
    <t>1.4 (1.03, 1.9)</t>
  </si>
  <si>
    <t>0.0435</t>
  </si>
  <si>
    <t>0.0104</t>
  </si>
  <si>
    <t>0.0025</t>
  </si>
  <si>
    <t>1 (1, 1.01)</t>
  </si>
  <si>
    <t>1.31 (1.21, 1.41)</t>
  </si>
  <si>
    <t>1.14 (1.06, 1.23)</t>
  </si>
  <si>
    <t>1.25 (1.13, 1.39)</t>
  </si>
  <si>
    <t>1.28 (1.17, 1.39)</t>
  </si>
  <si>
    <t>1.3 (1.15, 1.46)</t>
  </si>
  <si>
    <t>1.35 (1.26, 1.45)</t>
  </si>
  <si>
    <t>1.12 (1.06, 1.19)</t>
  </si>
  <si>
    <t>1.19 (1.01, 1.41)</t>
  </si>
  <si>
    <t>0.6 (0.52, 0.68)</t>
  </si>
  <si>
    <t>1.17 (1.02, 1.35)</t>
  </si>
  <si>
    <t>0.94 (0.82, 1.07)</t>
  </si>
  <si>
    <t>0.8 (0.7, 0.91)</t>
  </si>
  <si>
    <t>1.01 (0.88, 1.15)</t>
  </si>
  <si>
    <t>0.9 (0.8, 1.02)</t>
  </si>
  <si>
    <t>1.29 (1.17, 1.43)</t>
  </si>
  <si>
    <t>1.49 (1.34, 1.66)</t>
  </si>
  <si>
    <t>1.34 (1.21, 1.47)</t>
  </si>
  <si>
    <t>1.12 (1.01, 1.23)</t>
  </si>
  <si>
    <t>0.86 (0.77, 0.97)</t>
  </si>
  <si>
    <t>0.89 (0.83, 0.96)</t>
  </si>
  <si>
    <t>0.88 (0.5, 1.55)</t>
  </si>
  <si>
    <t>1.44 (1.27, 1.62)</t>
  </si>
  <si>
    <t>1.26 (1.14, 1.39)</t>
  </si>
  <si>
    <t>1.24 (0.75, 2.03)</t>
  </si>
  <si>
    <t>3.45 (2.98, 3.98)</t>
  </si>
  <si>
    <t>1.97 (1.74, 2.24)</t>
  </si>
  <si>
    <t>1.81 (1.62, 2.02)</t>
  </si>
  <si>
    <t>1.63 (0.93, 2.84)</t>
  </si>
  <si>
    <t>0.91 (0.55, 1.51)</t>
  </si>
  <si>
    <t>1.44 (1.3, 1.58)</t>
  </si>
  <si>
    <t>1.6 (1.2, 2.12)</t>
  </si>
  <si>
    <t>1.46 (1.25, 1.71)</t>
  </si>
  <si>
    <t>1.32 (1.17, 1.5)</t>
  </si>
  <si>
    <t>1.19 (1.08, 1.31)</t>
  </si>
  <si>
    <t>1.3 (1, 1.68)</t>
  </si>
  <si>
    <t>1.16 (1, 1.34)</t>
  </si>
  <si>
    <t>1.01 (0.9, 1.13)</t>
  </si>
  <si>
    <t>0.89 (0.81, 0.97)</t>
  </si>
  <si>
    <t>1.24 (1.08, 1.43)</t>
  </si>
  <si>
    <t>1.26 (1.14, 1.4)</t>
  </si>
  <si>
    <t>1.08 (0.98, 1.18)</t>
  </si>
  <si>
    <t>0.96 (0.68, 1.34)</t>
  </si>
  <si>
    <t>1 (0.91, 1.1)</t>
  </si>
  <si>
    <t>1.54 (1.16, 2.04)</t>
  </si>
  <si>
    <t>1.59 (1.35, 1.88)</t>
  </si>
  <si>
    <t>1.42 (1.24, 1.64)</t>
  </si>
  <si>
    <t>1.11 (0.98, 1.26)</t>
  </si>
  <si>
    <t>0.63 (0.53, 0.75)</t>
  </si>
  <si>
    <t>0.9 (0.47, 1.73)</t>
  </si>
  <si>
    <t>0.95 (0.78, 1.14)</t>
  </si>
  <si>
    <t>2.09 (1.85, 2.37)</t>
  </si>
  <si>
    <t>Cancer surgery in fup-yr2</t>
  </si>
  <si>
    <t>Step 22 Model Concordance</t>
  </si>
  <si>
    <t>0.0070</t>
  </si>
  <si>
    <t>1.13 (1.03, 1.24)</t>
  </si>
  <si>
    <t>1.26 (1.12, 1.42)</t>
  </si>
  <si>
    <t>1.29 (1.16, 1.44)</t>
  </si>
  <si>
    <t>1.47 (1.27, 1.7)</t>
  </si>
  <si>
    <t>1.26 (1.16, 1.38)</t>
  </si>
  <si>
    <t>1.27 (1.13, 1.43)</t>
  </si>
  <si>
    <t>0.65 (0.55, 0.77)</t>
  </si>
  <si>
    <t>0.95 (0.77, 1.16)</t>
  </si>
  <si>
    <t>0.91 (0.75, 1.1)</t>
  </si>
  <si>
    <t>0.9 (0.76, 1.07)</t>
  </si>
  <si>
    <t>0.74 (0.63, 0.87)</t>
  </si>
  <si>
    <t>0.88 (0.73, 1.07)</t>
  </si>
  <si>
    <t>0.83 (0.7, 0.98)</t>
  </si>
  <si>
    <t>0.85 (0.72, 0.99)</t>
  </si>
  <si>
    <t>0.78 (0.68, 0.91)</t>
  </si>
  <si>
    <t>1.17 (1.04, 1.31)</t>
  </si>
  <si>
    <t>1.3 (1.14, 1.49)</t>
  </si>
  <si>
    <t>1.18 (1.06, 1.32)</t>
  </si>
  <si>
    <t>1 (0.9, 1.11)</t>
  </si>
  <si>
    <t>1.31 (1.15, 1.49)</t>
  </si>
  <si>
    <t>1.18 (1.07, 1.29)</t>
  </si>
  <si>
    <t>0.87 (0.8, 0.95)</t>
  </si>
  <si>
    <t>0.82 (0.5, 1.37)</t>
  </si>
  <si>
    <t>1.74 (1.49, 2.03)</t>
  </si>
  <si>
    <t>1.32 (1.16, 1.5)</t>
  </si>
  <si>
    <t>1.11 (1, 1.25)</t>
  </si>
  <si>
    <t>1.68 (1.1, 2.57)</t>
  </si>
  <si>
    <t>3.87 (3.25, 4.61)</t>
  </si>
  <si>
    <t>2.06 (1.77, 2.4)</t>
  </si>
  <si>
    <t>1.68 (1.47, 1.92)</t>
  </si>
  <si>
    <t>1.23 (0.73, 2.05)</t>
  </si>
  <si>
    <t>1.38 (1.22, 1.56)</t>
  </si>
  <si>
    <t>0.88 (0.61, 1.28)</t>
  </si>
  <si>
    <t>1.52 (1.26, 1.85)</t>
  </si>
  <si>
    <t>1.39 (1.19, 1.61)</t>
  </si>
  <si>
    <t>1.14 (1.01, 1.29)</t>
  </si>
  <si>
    <t>1.19 (0.9, 1.57)</t>
  </si>
  <si>
    <t>0.96 (0.83, 1.11)</t>
  </si>
  <si>
    <t>0.84 (0.75, 0.95)</t>
  </si>
  <si>
    <t>1.72 (1.29, 2.3)</t>
  </si>
  <si>
    <t>1.88 (1.57, 2.26)</t>
  </si>
  <si>
    <t>1.5 (1.28, 1.77)</t>
  </si>
  <si>
    <t>1.04 (0.89, 1.21)</t>
  </si>
  <si>
    <t>0.59 (0.48, 0.74)</t>
  </si>
  <si>
    <t>1.14 (0.55, 2.37)</t>
  </si>
  <si>
    <t>0.9 (0.71, 1.15)</t>
  </si>
  <si>
    <t>2.62 (2.24, 3.07)</t>
  </si>
  <si>
    <t>Step 23 Model Concordance</t>
  </si>
  <si>
    <t>0.0036</t>
  </si>
  <si>
    <t>0.0071</t>
  </si>
  <si>
    <t>0.0032</t>
  </si>
  <si>
    <t>1.22 (1.09, 1.37)</t>
  </si>
  <si>
    <t>1.24 (1.11, 1.39)</t>
  </si>
  <si>
    <t>1.31 (1.16, 1.48)</t>
  </si>
  <si>
    <t>1.31 (1.09, 1.56)</t>
  </si>
  <si>
    <t>1.44 (1.3, 1.6)</t>
  </si>
  <si>
    <t>1.13 (1.04, 1.23)</t>
  </si>
  <si>
    <t>1.4 (1.22, 1.6)</t>
  </si>
  <si>
    <t>0.58 (0.47, 0.71)</t>
  </si>
  <si>
    <t>0.66 (0.51, 0.85)</t>
  </si>
  <si>
    <t>0.63 (0.49, 0.81)</t>
  </si>
  <si>
    <t>0.71 (0.58, 0.88)</t>
  </si>
  <si>
    <t>0.62 (0.51, 0.76)</t>
  </si>
  <si>
    <t>0.67 (0.55, 0.83)</t>
  </si>
  <si>
    <t>0.66 (0.54, 0.79)</t>
  </si>
  <si>
    <t>0.65 (0.54, 0.77)</t>
  </si>
  <si>
    <t>1.3 (1.09, 1.55)</t>
  </si>
  <si>
    <t>1.23 (1.07, 1.4)</t>
  </si>
  <si>
    <t>1.13 (0.99, 1.28)</t>
  </si>
  <si>
    <t>1.26 (1.06, 1.49)</t>
  </si>
  <si>
    <t>1.28 (1.14, 1.43)</t>
  </si>
  <si>
    <t>0.54 (0.23, 1.23)</t>
  </si>
  <si>
    <t>1.74 (1.44, 2.09)</t>
  </si>
  <si>
    <t>1.39 (1.18, 1.63)</t>
  </si>
  <si>
    <t>1.1 (0.96, 1.27)</t>
  </si>
  <si>
    <t>1.43 (0.71, 2.88)</t>
  </si>
  <si>
    <t>4.44 (3.54, 5.57)</t>
  </si>
  <si>
    <t>2.5 (2.05, 3.04)</t>
  </si>
  <si>
    <t>1.93 (1.62, 2.29)</t>
  </si>
  <si>
    <t>1.96 (0.87, 4.4)</t>
  </si>
  <si>
    <t>1.29 (1.09, 1.52)</t>
  </si>
  <si>
    <t>1.35 (0.66, 2.78)</t>
  </si>
  <si>
    <t>1.25 (1.07, 1.45)</t>
  </si>
  <si>
    <t>1.24 (1.06, 1.44)</t>
  </si>
  <si>
    <t>1.21 (0.8, 1.84)</t>
  </si>
  <si>
    <t>1.55 (1.28, 1.87)</t>
  </si>
  <si>
    <t>1.21 (1.04, 1.4)</t>
  </si>
  <si>
    <t>1.33 (0.95, 1.87)</t>
  </si>
  <si>
    <t>1.31 (1.04, 1.65)</t>
  </si>
  <si>
    <t>0.89 (0.77, 1.03)</t>
  </si>
  <si>
    <t>1.31 (0.91, 1.89)</t>
  </si>
  <si>
    <t>1.53 (1.21, 1.93)</t>
  </si>
  <si>
    <t>1.23 (1, 1.52)</t>
  </si>
  <si>
    <t>0.97 (0.8, 1.18)</t>
  </si>
  <si>
    <t>0.7 (0.53, 0.93)</t>
  </si>
  <si>
    <t>1.75 (0.65, 4.68)</t>
  </si>
  <si>
    <t>1.32 (0.98, 1.79)</t>
  </si>
  <si>
    <t>1.86 (1.51, 2.3)</t>
  </si>
  <si>
    <t>0.0474</t>
  </si>
  <si>
    <t>0.0051</t>
  </si>
  <si>
    <t>0.0068</t>
  </si>
  <si>
    <t>0.0328</t>
  </si>
  <si>
    <t>0.0099</t>
  </si>
  <si>
    <t>0.0030</t>
  </si>
  <si>
    <t>0.0043</t>
  </si>
  <si>
    <t>0.0295</t>
  </si>
  <si>
    <t>0.0236</t>
  </si>
  <si>
    <t>Age squared</t>
  </si>
  <si>
    <t>1.29 (1.13, 1.48)</t>
  </si>
  <si>
    <t>1.26 (1.1, 1.45)</t>
  </si>
  <si>
    <t>1.26 (1.07, 1.49)</t>
  </si>
  <si>
    <t>0.75 (0.57, 0.98)</t>
  </si>
  <si>
    <t>1.21 (1.08, 1.35)</t>
  </si>
  <si>
    <t>1.4 (1.23, 1.59)</t>
  </si>
  <si>
    <t>1.14 (1.03, 1.26)</t>
  </si>
  <si>
    <t>1.27 (1.08, 1.49)</t>
  </si>
  <si>
    <t>0.9 (0.67, 1.21)</t>
  </si>
  <si>
    <t>1.01 (0.75, 1.35)</t>
  </si>
  <si>
    <t>0.82 (0.64, 1.06)</t>
  </si>
  <si>
    <t>0.72 (0.57, 0.91)</t>
  </si>
  <si>
    <t>0.84 (0.63, 1.13)</t>
  </si>
  <si>
    <t>0.77 (0.59, 0.99)</t>
  </si>
  <si>
    <t>0.8 (0.63, 1.02)</t>
  </si>
  <si>
    <t>0.72 (0.58, 0.91)</t>
  </si>
  <si>
    <t>1.32 (1.07, 1.63)</t>
  </si>
  <si>
    <t>1.24 (1.08, 1.44)</t>
  </si>
  <si>
    <t>0.83 (0.73, 0.95)</t>
  </si>
  <si>
    <t>1.17 (0.59, 2.34)</t>
  </si>
  <si>
    <t>1.59 (1.25, 2.03)</t>
  </si>
  <si>
    <t>1.32 (1.07, 1.62)</t>
  </si>
  <si>
    <t>1.15 (0.96, 1.38)</t>
  </si>
  <si>
    <t>2.86 (1.49, 5.49)</t>
  </si>
  <si>
    <t>4.06 (3.05, 5.41)</t>
  </si>
  <si>
    <t>2.46 (1.92, 3.16)</t>
  </si>
  <si>
    <t>1.97 (1.58, 2.45)</t>
  </si>
  <si>
    <t>0.74 (0.31, 1.8)</t>
  </si>
  <si>
    <t>1.31 (1.07, 1.62)</t>
  </si>
  <si>
    <t>1.15 (0.93, 1.43)</t>
  </si>
  <si>
    <t>1.31 (0.76, 2.24)</t>
  </si>
  <si>
    <t>1.6 (1.22, 2.1)</t>
  </si>
  <si>
    <t>1.33 (1.05, 1.68)</t>
  </si>
  <si>
    <t>1.21 (1.01, 1.46)</t>
  </si>
  <si>
    <t>1.39 (0.89, 2.17)</t>
  </si>
  <si>
    <t>1.52 (1.16, 1.99)</t>
  </si>
  <si>
    <t>1.53 (1.23, 1.9)</t>
  </si>
  <si>
    <t>0.9 (0.74, 1.09)</t>
  </si>
  <si>
    <t>1.21 (0.75, 1.96)</t>
  </si>
  <si>
    <t>1.74 (1.29, 2.34)</t>
  </si>
  <si>
    <t>1.2 (0.92, 1.57)</t>
  </si>
  <si>
    <t>1 (0.78, 1.28)</t>
  </si>
  <si>
    <t>0.6 (0.42, 0.85)</t>
  </si>
  <si>
    <t>1.54 (0.31, 7.63)</t>
  </si>
  <si>
    <t>1.2 (0.82, 1.74)</t>
  </si>
  <si>
    <t>2.11 (1.63, 2.74)</t>
  </si>
  <si>
    <t>Step 15 Model Concordance</t>
  </si>
  <si>
    <t>0.0278</t>
  </si>
  <si>
    <t>0.0078</t>
  </si>
  <si>
    <t>0.0040</t>
  </si>
  <si>
    <t>0.0066</t>
  </si>
  <si>
    <t>1.02 (1.02, 1.03)</t>
  </si>
  <si>
    <t>1.36 (1.26, 1.47)</t>
  </si>
  <si>
    <t>1.3 (1.2, 1.41)</t>
  </si>
  <si>
    <t>1.44 (1.31, 1.59)</t>
  </si>
  <si>
    <t>2.34 (2.16, 2.54)</t>
  </si>
  <si>
    <t>1.33 (1.22, 1.44)</t>
  </si>
  <si>
    <t>1.2 (1.05, 1.37)</t>
  </si>
  <si>
    <t>1.14 (1.06, 1.24)</t>
  </si>
  <si>
    <t>1.07 (1.01, 1.14)</t>
  </si>
  <si>
    <t>1.15 (1.04, 1.28)</t>
  </si>
  <si>
    <t>0.27 (0.24, 0.31)</t>
  </si>
  <si>
    <t>0.49 (0.41, 0.58)</t>
  </si>
  <si>
    <t>0.52 (0.45, 0.6)</t>
  </si>
  <si>
    <t>0.46 (0.4, 0.53)</t>
  </si>
  <si>
    <t>0.41 (0.36, 0.46)</t>
  </si>
  <si>
    <t>0.41 (0.35, 0.48)</t>
  </si>
  <si>
    <t>0.44 (0.38, 0.5)</t>
  </si>
  <si>
    <t>0.46 (0.4, 0.52)</t>
  </si>
  <si>
    <t>1.31 (1.17, 1.46)</t>
  </si>
  <si>
    <t>1.53 (1.36, 1.72)</t>
  </si>
  <si>
    <t>1.26 (1.13, 1.4)</t>
  </si>
  <si>
    <t>1.18 (1.07, 1.31)</t>
  </si>
  <si>
    <t>1.19 (1.08, 1.3)</t>
  </si>
  <si>
    <t>0.87 (0.77, 0.98)</t>
  </si>
  <si>
    <t>0.9 (0.83, 0.97)</t>
  </si>
  <si>
    <t>0.82 (0.76, 0.89)</t>
  </si>
  <si>
    <t>0.79 (0.74, 0.85)</t>
  </si>
  <si>
    <t>0.96 (0.54, 1.69)</t>
  </si>
  <si>
    <t>1.13 (0.98, 1.29)</t>
  </si>
  <si>
    <t>1.34 (1.2, 1.49)</t>
  </si>
  <si>
    <t>0.9 (0.54, 1.52)</t>
  </si>
  <si>
    <t>1.31 (1.12, 1.53)</t>
  </si>
  <si>
    <t>1.27 (1.13, 1.44)</t>
  </si>
  <si>
    <t>2.09 (1.14, 3.82)</t>
  </si>
  <si>
    <t>5.16 (4.67, 5.7)</t>
  </si>
  <si>
    <t>1.11 (0.68, 1.81)</t>
  </si>
  <si>
    <t>1.17 (1.06, 1.29)</t>
  </si>
  <si>
    <t>1.03 (0.93, 1.14)</t>
  </si>
  <si>
    <t>1.42 (1.06, 1.9)</t>
  </si>
  <si>
    <t>1.47 (1.25, 1.74)</t>
  </si>
  <si>
    <t>1.41 (1.24, 1.61)</t>
  </si>
  <si>
    <t>1.22 (1.1, 1.35)</t>
  </si>
  <si>
    <t>0.89 (0.68, 1.16)</t>
  </si>
  <si>
    <t>1.13 (0.96, 1.32)</t>
  </si>
  <si>
    <t>1.2 (1.07, 1.35)</t>
  </si>
  <si>
    <t>1.77 (1.25, 2.49)</t>
  </si>
  <si>
    <t>1.37 (1.15, 1.62)</t>
  </si>
  <si>
    <t>1.06 (0.96, 1.17)</t>
  </si>
  <si>
    <t>1.08 (0.79, 1.48)</t>
  </si>
  <si>
    <t>1.45 (1.21, 1.72)</t>
  </si>
  <si>
    <t>1.41 (1.21, 1.63)</t>
  </si>
  <si>
    <t>1.18 (1.03, 1.34)</t>
  </si>
  <si>
    <t>0.79 (0.66, 0.94)</t>
  </si>
  <si>
    <t>0.43 (0.19, 0.99)</t>
  </si>
  <si>
    <t>1 (0.83, 1.22)</t>
  </si>
  <si>
    <t>2.03 (1.8, 2.3)</t>
  </si>
  <si>
    <t>0.73 (0.56, 0.95)</t>
  </si>
  <si>
    <t>Step 16 Model Concordance</t>
  </si>
  <si>
    <t>0.0248</t>
  </si>
  <si>
    <t>0.0310</t>
  </si>
  <si>
    <t>0.0233</t>
  </si>
  <si>
    <t>0.0222</t>
  </si>
  <si>
    <t>0.0497</t>
  </si>
  <si>
    <t>0.0117</t>
  </si>
  <si>
    <t>1.27 (1.15, 1.4)</t>
  </si>
  <si>
    <t>1.19 (1.06, 1.33)</t>
  </si>
  <si>
    <t>1.23 (1.12, 1.35)</t>
  </si>
  <si>
    <t>1.49 (1.33, 1.67)</t>
  </si>
  <si>
    <t>2.5 (2.27, 2.74)</t>
  </si>
  <si>
    <t>0.81 (0.67, 0.98)</t>
  </si>
  <si>
    <t>1.2 (1.03, 1.4)</t>
  </si>
  <si>
    <t>1.24 (1.13, 1.36)</t>
  </si>
  <si>
    <t>1.35 (1.2, 1.51)</t>
  </si>
  <si>
    <t>0.3 (0.26, 0.35)</t>
  </si>
  <si>
    <t>0.46 (0.37, 0.56)</t>
  </si>
  <si>
    <t>0.5 (0.42, 0.61)</t>
  </si>
  <si>
    <t>0.46 (0.38, 0.54)</t>
  </si>
  <si>
    <t>0.38 (0.33, 0.44)</t>
  </si>
  <si>
    <t>0.47 (0.39, 0.56)</t>
  </si>
  <si>
    <t>0.49 (0.42, 0.57)</t>
  </si>
  <si>
    <t>0.47 (0.41, 0.54)</t>
  </si>
  <si>
    <t>1.24 (1.1, 1.41)</t>
  </si>
  <si>
    <t>1.5 (1.3, 1.72)</t>
  </si>
  <si>
    <t>1.19 (1.06, 1.34)</t>
  </si>
  <si>
    <t>1.1 (0.98, 1.23)</t>
  </si>
  <si>
    <t>1.34 (1.17, 1.53)</t>
  </si>
  <si>
    <t>1.4 (1.27, 1.54)</t>
  </si>
  <si>
    <t>0.86 (0.73, 1)</t>
  </si>
  <si>
    <t>0.75 (0.68, 0.82)</t>
  </si>
  <si>
    <t>0.82 (0.75, 0.89)</t>
  </si>
  <si>
    <t>0.9 (0.49, 1.66)</t>
  </si>
  <si>
    <t>1.32 (1.11, 1.56)</t>
  </si>
  <si>
    <t>1.41 (1.23, 1.62)</t>
  </si>
  <si>
    <t>1.24 (1.1, 1.39)</t>
  </si>
  <si>
    <t>1.17 (0.66, 2.09)</t>
  </si>
  <si>
    <t>1.36 (1.12, 1.65)</t>
  </si>
  <si>
    <t>1.42 (1.22, 1.66)</t>
  </si>
  <si>
    <t>1.17 (1.02, 1.34)</t>
  </si>
  <si>
    <t>1.54 (0.73, 3.25)</t>
  </si>
  <si>
    <t>5.29 (4.67, 5.99)</t>
  </si>
  <si>
    <t>1.18 (1.04, 1.34)</t>
  </si>
  <si>
    <t>0.79 (0.53, 1.18)</t>
  </si>
  <si>
    <t>1.38 (1.12, 1.69)</t>
  </si>
  <si>
    <t>1.36 (1.2, 1.54)</t>
  </si>
  <si>
    <t>1.42 (0.98, 2.07)</t>
  </si>
  <si>
    <t>1.09 (0.89, 1.33)</t>
  </si>
  <si>
    <t>0.89 (0.76, 1.03)</t>
  </si>
  <si>
    <t>0.88 (0.78, 0.99)</t>
  </si>
  <si>
    <t>0.73 (0.48, 1.12)</t>
  </si>
  <si>
    <t>1.2 (0.87, 1.67)</t>
  </si>
  <si>
    <t>1.4 (1.15, 1.7)</t>
  </si>
  <si>
    <t>1.26 (1.11, 1.44)</t>
  </si>
  <si>
    <t>2.16 (1.54, 3.04)</t>
  </si>
  <si>
    <t>2.06 (1.68, 2.52)</t>
  </si>
  <si>
    <t>1.81 (1.52, 2.16)</t>
  </si>
  <si>
    <t>1.34 (1.14, 1.58)</t>
  </si>
  <si>
    <t>0.72 (0.57, 0.89)</t>
  </si>
  <si>
    <t>1.84 (0.84, 4.07)</t>
  </si>
  <si>
    <t>0.82 (0.64, 1.05)</t>
  </si>
  <si>
    <t>2.73 (2.33, 3.2)</t>
  </si>
  <si>
    <t>Step 19 Model Concordance</t>
  </si>
  <si>
    <t>0.0174</t>
  </si>
  <si>
    <t>0.0262</t>
  </si>
  <si>
    <t>0.0451</t>
  </si>
  <si>
    <t>0.0055</t>
  </si>
  <si>
    <t>1.52 (1.37, 1.7)</t>
  </si>
  <si>
    <t>1.56 (1.38, 1.78)</t>
  </si>
  <si>
    <t>2.58 (2.31, 2.88)</t>
  </si>
  <si>
    <t>1.14 (1.02, 1.28)</t>
  </si>
  <si>
    <t>1.15 (1.04, 1.26)</t>
  </si>
  <si>
    <t>1.22 (1.09, 1.38)</t>
  </si>
  <si>
    <t>1.1 (1.01, 1.2)</t>
  </si>
  <si>
    <t>0.82 (0.68, 0.99)</t>
  </si>
  <si>
    <t>1.32 (1.16, 1.51)</t>
  </si>
  <si>
    <t>0.31 (0.26, 0.37)</t>
  </si>
  <si>
    <t>0.48 (0.38, 0.61)</t>
  </si>
  <si>
    <t>0.53 (0.42, 0.67)</t>
  </si>
  <si>
    <t>0.42 (0.34, 0.52)</t>
  </si>
  <si>
    <t>0.37 (0.3, 0.45)</t>
  </si>
  <si>
    <t>0.43 (0.34, 0.54)</t>
  </si>
  <si>
    <t>0.45 (0.36, 0.55)</t>
  </si>
  <si>
    <t>0.4 (0.33, 0.48)</t>
  </si>
  <si>
    <t>0.4 (0.34, 0.47)</t>
  </si>
  <si>
    <t>1.2 (1.03, 1.39)</t>
  </si>
  <si>
    <t>1.4 (1.18, 1.67)</t>
  </si>
  <si>
    <t>1.18 (1.03, 1.36)</t>
  </si>
  <si>
    <t>1.1 (0.97, 1.26)</t>
  </si>
  <si>
    <t>1.43 (1.22, 1.69)</t>
  </si>
  <si>
    <t>1.44 (1.28, 1.63)</t>
  </si>
  <si>
    <t>0.85 (0.77, 0.95)</t>
  </si>
  <si>
    <t>0.86 (0.78, 0.95)</t>
  </si>
  <si>
    <t>0.64 (0.32, 1.28)</t>
  </si>
  <si>
    <t>1.57 (1.28, 1.93)</t>
  </si>
  <si>
    <t>1.23 (1.04, 1.46)</t>
  </si>
  <si>
    <t>1.19 (1.03, 1.38)</t>
  </si>
  <si>
    <t>1.22 (0.68, 2.17)</t>
  </si>
  <si>
    <t>1.46 (1.14, 1.87)</t>
  </si>
  <si>
    <t>1.13 (0.96, 1.34)</t>
  </si>
  <si>
    <t>2.28 (1.01, 5.15)</t>
  </si>
  <si>
    <t>5.48 (4.69, 6.39)</t>
  </si>
  <si>
    <t>1.12 (0.95, 1.32)</t>
  </si>
  <si>
    <t>0.87 (0.54, 1.4)</t>
  </si>
  <si>
    <t>1.35 (1.06, 1.72)</t>
  </si>
  <si>
    <t>1.38 (1.14, 1.68)</t>
  </si>
  <si>
    <t>1.3 (1.12, 1.52)</t>
  </si>
  <si>
    <t>0.98 (0.67, 1.44)</t>
  </si>
  <si>
    <t>0.95 (0.73, 1.25)</t>
  </si>
  <si>
    <t>1.29 (1.1, 1.5)</t>
  </si>
  <si>
    <t>2.18 (1.45, 3.28)</t>
  </si>
  <si>
    <t>1.95 (1.52, 2.51)</t>
  </si>
  <si>
    <t>1.69 (1.36, 2.11)</t>
  </si>
  <si>
    <t>1.22 (1, 1.5)</t>
  </si>
  <si>
    <t>0.75 (0.58, 0.99)</t>
  </si>
  <si>
    <t>2.83 (0.78, 10.23)</t>
  </si>
  <si>
    <t>0.83 (0.62, 1.12)</t>
  </si>
  <si>
    <t>1.33 (1.09, 1.63)</t>
  </si>
  <si>
    <t>0.73 (0.54, 1)</t>
  </si>
  <si>
    <t>1.8 (1.44, 2.24)</t>
  </si>
  <si>
    <t>0.0234</t>
  </si>
  <si>
    <t>0.0121</t>
  </si>
  <si>
    <t>0.0065</t>
  </si>
  <si>
    <t>0.0047</t>
  </si>
  <si>
    <t>0.0433</t>
  </si>
  <si>
    <t>1.03 (1.03, 1.04)</t>
  </si>
  <si>
    <t>1.39 (1.21, 1.6)</t>
  </si>
  <si>
    <t>1.3 (1.13, 1.49)</t>
  </si>
  <si>
    <t>1.8 (1.55, 2.08)</t>
  </si>
  <si>
    <t>2.73 (2.38, 3.12)</t>
  </si>
  <si>
    <t>1.37 (1.22, 1.53)</t>
  </si>
  <si>
    <t>0.78 (0.63, 0.98)</t>
  </si>
  <si>
    <t>1.38 (1.18, 1.61)</t>
  </si>
  <si>
    <t>0.29 (0.23, 0.37)</t>
  </si>
  <si>
    <t>0.51 (0.38, 0.68)</t>
  </si>
  <si>
    <t>0.39 (0.28, 0.53)</t>
  </si>
  <si>
    <t>0.41 (0.32, 0.54)</t>
  </si>
  <si>
    <t>0.4 (0.32, 0.51)</t>
  </si>
  <si>
    <t>0.49 (0.37, 0.66)</t>
  </si>
  <si>
    <t>0.43 (0.33, 0.56)</t>
  </si>
  <si>
    <t>0.52 (0.41, 0.65)</t>
  </si>
  <si>
    <t>0.47 (0.38, 0.57)</t>
  </si>
  <si>
    <t>1.32 (1.1, 1.57)</t>
  </si>
  <si>
    <t>1.59 (1.27, 1.98)</t>
  </si>
  <si>
    <t>1.2 (1.01, 1.43)</t>
  </si>
  <si>
    <t>1.07 (0.91, 1.26)</t>
  </si>
  <si>
    <t>1.76 (1.43, 2.17)</t>
  </si>
  <si>
    <t>1.7 (1.47, 1.97)</t>
  </si>
  <si>
    <t>0.62 (0.48, 0.8)</t>
  </si>
  <si>
    <t>0.84 (0.74, 0.97)</t>
  </si>
  <si>
    <t>0.85 (0.76, 0.97)</t>
  </si>
  <si>
    <t>1.34 (0.73, 2.49)</t>
  </si>
  <si>
    <t>1.22 (0.91, 1.64)</t>
  </si>
  <si>
    <t>1.35 (1.07, 1.7)</t>
  </si>
  <si>
    <t>0.94 (0.76, 1.16)</t>
  </si>
  <si>
    <t>1.08 (0.58, 2.02)</t>
  </si>
  <si>
    <t>5.31 (4.39, 6.42)</t>
  </si>
  <si>
    <t>1.21 (0.96, 1.52)</t>
  </si>
  <si>
    <t>1.1 (0.63, 1.92)</t>
  </si>
  <si>
    <t>1.63 (1.23, 2.16)</t>
  </si>
  <si>
    <t>1.29 (1.07, 1.57)</t>
  </si>
  <si>
    <t>2.42 (1.29, 4.54)</t>
  </si>
  <si>
    <t>1.37 (1, 1.88)</t>
  </si>
  <si>
    <t>0.48 (0.23, 1.01)</t>
  </si>
  <si>
    <t>1.83 (1.16, 2.89)</t>
  </si>
  <si>
    <t>1.28 (0.93, 1.76)</t>
  </si>
  <si>
    <t>0.96 (0.77, 1.19)</t>
  </si>
  <si>
    <t>1.87 (1.05, 3.31)</t>
  </si>
  <si>
    <t>2.26 (1.65, 3.1)</t>
  </si>
  <si>
    <t>2 (1.52, 2.65)</t>
  </si>
  <si>
    <t>1.31 (1.01, 1.71)</t>
  </si>
  <si>
    <t>2.11 (1.63, 2.73)</t>
  </si>
  <si>
    <t>0.0097</t>
  </si>
  <si>
    <t>0.0191</t>
  </si>
  <si>
    <t>0.0341</t>
  </si>
  <si>
    <t>0.0244</t>
  </si>
  <si>
    <t>0.0161</t>
  </si>
  <si>
    <t>1.11 (1.03, 1.21)</t>
  </si>
  <si>
    <t>1.28 (1.19, 1.39)</t>
  </si>
  <si>
    <t>1.16 (1.06, 1.26)</t>
  </si>
  <si>
    <t>1.2 (1.09, 1.33)</t>
  </si>
  <si>
    <t>1.68 (1.41, 2)</t>
  </si>
  <si>
    <t>1.19 (1.1, 1.27)</t>
  </si>
  <si>
    <t>1.71 (1.6, 1.84)</t>
  </si>
  <si>
    <t>1.15 (1.08, 1.23)</t>
  </si>
  <si>
    <t>0.84 (0.72, 0.99)</t>
  </si>
  <si>
    <t>1.15 (1.02, 1.29)</t>
  </si>
  <si>
    <t>0.59 (0.5, 0.7)</t>
  </si>
  <si>
    <t>0.88 (0.73, 1.05)</t>
  </si>
  <si>
    <t>1.26 (1.09, 1.47)</t>
  </si>
  <si>
    <t>0.91 (0.78, 1.05)</t>
  </si>
  <si>
    <t>0.73 (0.63, 0.84)</t>
  </si>
  <si>
    <t>0.94 (0.8, 1.11)</t>
  </si>
  <si>
    <t>0.86 (0.75, 0.98)</t>
  </si>
  <si>
    <t>0.83 (0.73, 0.94)</t>
  </si>
  <si>
    <t>1.33 (1.2, 1.49)</t>
  </si>
  <si>
    <t>1.58 (1.4, 1.77)</t>
  </si>
  <si>
    <t>1.33 (1.2, 1.47)</t>
  </si>
  <si>
    <t>1.12 (1.02, 1.23)</t>
  </si>
  <si>
    <t>0.63 (0.39, 1.01)</t>
  </si>
  <si>
    <t>1.37 (1.2, 1.57)</t>
  </si>
  <si>
    <t>1.1 (1, 1.22)</t>
  </si>
  <si>
    <t>1.54 (1.05, 2.24)</t>
  </si>
  <si>
    <t>1.5 (1.28, 1.76)</t>
  </si>
  <si>
    <t>1.4 (1.23, 1.6)</t>
  </si>
  <si>
    <t>1.26 (1.11, 1.41)</t>
  </si>
  <si>
    <t>1.59 (0.98, 2.59)</t>
  </si>
  <si>
    <t>3.04 (2.75, 3.35)</t>
  </si>
  <si>
    <t>1.33 (0.98, 1.8)</t>
  </si>
  <si>
    <t>1.31 (1.11, 1.56)</t>
  </si>
  <si>
    <t>1.25 (1.1, 1.43)</t>
  </si>
  <si>
    <t>3.02 (2.32, 3.95)</t>
  </si>
  <si>
    <t>2.13 (1.83, 2.47)</t>
  </si>
  <si>
    <t>1.29 (1.13, 1.47)</t>
  </si>
  <si>
    <t>1.27 (1.14, 1.42)</t>
  </si>
  <si>
    <t>0.51 (0.37, 0.7)</t>
  </si>
  <si>
    <t>1.26 (1.01, 1.57)</t>
  </si>
  <si>
    <t>0.92 (0.79, 1.07)</t>
  </si>
  <si>
    <t>1.91 (1.46, 2.51)</t>
  </si>
  <si>
    <t>1.81 (1.54, 2.14)</t>
  </si>
  <si>
    <t>1.43 (1.23, 1.66)</t>
  </si>
  <si>
    <t>1.12 (0.97, 1.29)</t>
  </si>
  <si>
    <t>0.69 (0.57, 0.83)</t>
  </si>
  <si>
    <t>1.26 (0.67, 2.39)</t>
  </si>
  <si>
    <t>1.16 (0.95, 1.41)</t>
  </si>
  <si>
    <t>1.98 (1.74, 2.26)</t>
  </si>
  <si>
    <t>0.0044</t>
  </si>
  <si>
    <t>0.0313</t>
  </si>
  <si>
    <t>1.19 (1.07, 1.31)</t>
  </si>
  <si>
    <t>1.3 (1.16, 1.45)</t>
  </si>
  <si>
    <t>1.69 (1.4, 2.03)</t>
  </si>
  <si>
    <t>1.25 (1.15, 1.36)</t>
  </si>
  <si>
    <t>1.84 (1.69, 2)</t>
  </si>
  <si>
    <t>1.34 (1.11, 1.61)</t>
  </si>
  <si>
    <t>0.57 (0.47, 0.68)</t>
  </si>
  <si>
    <t>0.86 (0.69, 1.08)</t>
  </si>
  <si>
    <t>0.79 (0.66, 0.96)</t>
  </si>
  <si>
    <t>0.59 (0.49, 0.7)</t>
  </si>
  <si>
    <t>0.88 (0.74, 1.06)</t>
  </si>
  <si>
    <t>0.87 (0.73, 1.03)</t>
  </si>
  <si>
    <t>0.72 (0.61, 0.84)</t>
  </si>
  <si>
    <t>1.34 (1.18, 1.53)</t>
  </si>
  <si>
    <t>1.3 (1.12, 1.51)</t>
  </si>
  <si>
    <t>1.28 (1.16, 1.42)</t>
  </si>
  <si>
    <t>0.9 (0.82, 0.99)</t>
  </si>
  <si>
    <t>0.98 (0.58, 1.65)</t>
  </si>
  <si>
    <t>1.48 (1.25, 1.75)</t>
  </si>
  <si>
    <t>1.36 (1.18, 1.57)</t>
  </si>
  <si>
    <t>1.33 (0.78, 2.26)</t>
  </si>
  <si>
    <t>3.29 (2.89, 3.74)</t>
  </si>
  <si>
    <t>1.1 (0.96, 1.25)</t>
  </si>
  <si>
    <t>1.56 (1.06, 2.28)</t>
  </si>
  <si>
    <t>1.49 (1.21, 1.84)</t>
  </si>
  <si>
    <t>3.88 (2.76, 5.46)</t>
  </si>
  <si>
    <t>2.14 (1.76, 2.6)</t>
  </si>
  <si>
    <t>1.11 (0.94, 1.32)</t>
  </si>
  <si>
    <t>1 (0.87, 1.15)</t>
  </si>
  <si>
    <t>0.36 (0.24, 0.54)</t>
  </si>
  <si>
    <t>3.01 (2.15, 4.21)</t>
  </si>
  <si>
    <t>2.4 (1.94, 2.97)</t>
  </si>
  <si>
    <t>1.81 (1.49, 2.2)</t>
  </si>
  <si>
    <t>1.36 (1.13, 1.64)</t>
  </si>
  <si>
    <t>0.75 (0.59, 0.94)</t>
  </si>
  <si>
    <t>0.74 (0.3, 1.82)</t>
  </si>
  <si>
    <t>0.94 (0.73, 1.21)</t>
  </si>
  <si>
    <t>2.19 (1.84, 2.61)</t>
  </si>
  <si>
    <t>0.38 (0.19, 0.79)</t>
  </si>
  <si>
    <t>Step 20 Model Concordance</t>
  </si>
  <si>
    <t>0.0256</t>
  </si>
  <si>
    <t>0.0401</t>
  </si>
  <si>
    <t>0.0452</t>
  </si>
  <si>
    <t>1.01 (1.01, 1.01)</t>
  </si>
  <si>
    <t>1.17 (1.04, 1.32)</t>
  </si>
  <si>
    <t>1.43 (1.27, 1.6)</t>
  </si>
  <si>
    <t>1.14 (1.02, 1.29)</t>
  </si>
  <si>
    <t>1.23 (1.06, 1.43)</t>
  </si>
  <si>
    <t>1.92 (1.56, 2.35)</t>
  </si>
  <si>
    <t>1.33 (1.11, 1.6)</t>
  </si>
  <si>
    <t>1.88 (1.69, 2.09)</t>
  </si>
  <si>
    <t>1.1 (1, 1.21)</t>
  </si>
  <si>
    <t>1.27 (1.1, 1.48)</t>
  </si>
  <si>
    <t>1.42 (1.15, 1.77)</t>
  </si>
  <si>
    <t>0.5 (0.4, 0.63)</t>
  </si>
  <si>
    <t>1.01 (0.78, 1.31)</t>
  </si>
  <si>
    <t>0.96 (0.75, 1.24)</t>
  </si>
  <si>
    <t>0.91 (0.73, 1.13)</t>
  </si>
  <si>
    <t>0.68 (0.55, 0.85)</t>
  </si>
  <si>
    <t>0.93 (0.72, 1.2)</t>
  </si>
  <si>
    <t>0.81 (0.66, 1)</t>
  </si>
  <si>
    <t>1.17 (1.01, 1.36)</t>
  </si>
  <si>
    <t>1.25 (1.03, 1.51)</t>
  </si>
  <si>
    <t>1.29 (1.12, 1.5)</t>
  </si>
  <si>
    <t>1.15 (1, 1.31)</t>
  </si>
  <si>
    <t>1.5 (1.26, 1.8)</t>
  </si>
  <si>
    <t>0.89 (0.8, 1)</t>
  </si>
  <si>
    <t>1.82 (0.87, 3.82)</t>
  </si>
  <si>
    <t>1.44 (1.16, 1.77)</t>
  </si>
  <si>
    <t>1.34 (1.12, 1.6)</t>
  </si>
  <si>
    <t>1.29 (1.1, 1.52)</t>
  </si>
  <si>
    <t>1.89 (1.12, 3.2)</t>
  </si>
  <si>
    <t>1.49 (1.15, 1.94)</t>
  </si>
  <si>
    <t>1.29 (1.04, 1.6)</t>
  </si>
  <si>
    <t>1.08 (0.9, 1.31)</t>
  </si>
  <si>
    <t>0.47 (0.2, 1.11)</t>
  </si>
  <si>
    <t>3.21 (2.75, 3.76)</t>
  </si>
  <si>
    <t>3.56 (2.31, 5.5)</t>
  </si>
  <si>
    <t>2.82 (2.2, 3.61)</t>
  </si>
  <si>
    <t>1.42 (1.14, 1.77)</t>
  </si>
  <si>
    <t>1.4 (1.16, 1.68)</t>
  </si>
  <si>
    <t>0.57 (0.33, 0.97)</t>
  </si>
  <si>
    <t>1.66 (1.16, 2.38)</t>
  </si>
  <si>
    <t>1.26 (0.99, 1.6)</t>
  </si>
  <si>
    <t>1.04 (0.88, 1.24)</t>
  </si>
  <si>
    <t>1.85 (1.17, 2.91)</t>
  </si>
  <si>
    <t>1.78 (1.35, 2.35)</t>
  </si>
  <si>
    <t>1.55 (1.2, 1.99)</t>
  </si>
  <si>
    <t>1.2 (0.94, 1.52)</t>
  </si>
  <si>
    <t>0.66 (0.5, 0.88)</t>
  </si>
  <si>
    <t>2.26 (0.92, 5.55)</t>
  </si>
  <si>
    <t>1.18 (0.88, 1.59)</t>
  </si>
  <si>
    <t>2.1 (1.69, 2.63)</t>
  </si>
  <si>
    <t>0.52 (0.35, 0.79)</t>
  </si>
  <si>
    <t>0.0384</t>
  </si>
  <si>
    <t>0.0012</t>
  </si>
  <si>
    <t>0.0118</t>
  </si>
  <si>
    <t>0.0151</t>
  </si>
  <si>
    <t>0.0157</t>
  </si>
  <si>
    <t>0.0398</t>
  </si>
  <si>
    <t>1.27 (1.1, 1.46)</t>
  </si>
  <si>
    <t>1.58 (1.37, 1.82)</t>
  </si>
  <si>
    <t>1.24 (1.05, 1.47)</t>
  </si>
  <si>
    <t>2.31 (1.86, 2.87)</t>
  </si>
  <si>
    <t>1.32 (1.05, 1.64)</t>
  </si>
  <si>
    <t>1.79 (1.57, 2.04)</t>
  </si>
  <si>
    <t>1.22 (1.09, 1.35)</t>
  </si>
  <si>
    <t>0.55 (0.42, 0.71)</t>
  </si>
  <si>
    <t>0.79 (0.57, 1.08)</t>
  </si>
  <si>
    <t>0.83 (0.6, 1.15)</t>
  </si>
  <si>
    <t>0.77 (0.59, 1.01)</t>
  </si>
  <si>
    <t>0.62 (0.44, 0.86)</t>
  </si>
  <si>
    <t>0.72 (0.56, 0.92)</t>
  </si>
  <si>
    <t>0.67 (0.53, 0.84)</t>
  </si>
  <si>
    <t>1.25 (1.05, 1.49)</t>
  </si>
  <si>
    <t>1.65 (1.32, 2.07)</t>
  </si>
  <si>
    <t>1.25 (1.06, 1.49)</t>
  </si>
  <si>
    <t>1 (0.85, 1.17)</t>
  </si>
  <si>
    <t>1.35 (1.08, 1.68)</t>
  </si>
  <si>
    <t>1.37 (1.18, 1.6)</t>
  </si>
  <si>
    <t>1.62 (0.71, 3.67)</t>
  </si>
  <si>
    <t>1.76 (1.36, 2.28)</t>
  </si>
  <si>
    <t>1.34 (1.07, 1.66)</t>
  </si>
  <si>
    <t>1.18 (0.97, 1.45)</t>
  </si>
  <si>
    <t>1.79 (0.93, 3.44)</t>
  </si>
  <si>
    <t>1.7 (1.25, 2.32)</t>
  </si>
  <si>
    <t>1.44 (1.12, 1.87)</t>
  </si>
  <si>
    <t>1.12 (0.89, 1.41)</t>
  </si>
  <si>
    <t>0.73 (0.29, 1.88)</t>
  </si>
  <si>
    <t>2.85 (2.35, 3.45)</t>
  </si>
  <si>
    <t>1.04 (0.82, 1.32)</t>
  </si>
  <si>
    <t>1.44 (0.85, 2.44)</t>
  </si>
  <si>
    <t>1.39 (1.05, 1.86)</t>
  </si>
  <si>
    <t>1.43 (1.12, 1.83)</t>
  </si>
  <si>
    <t>1.33 (1.09, 1.61)</t>
  </si>
  <si>
    <t>2.77 (1.57, 4.9)</t>
  </si>
  <si>
    <t>3.21 (2.37, 4.35)</t>
  </si>
  <si>
    <t>1.67 (1.28, 2.18)</t>
  </si>
  <si>
    <t>1.29 (1.02, 1.63)</t>
  </si>
  <si>
    <t>1.71 (0.86, 3.42)</t>
  </si>
  <si>
    <t>1.44 (1.06, 1.96)</t>
  </si>
  <si>
    <t>1.37 (1.07, 1.75)</t>
  </si>
  <si>
    <t>1.06 (0.85, 1.33)</t>
  </si>
  <si>
    <t>0.54 (0.26, 1.12)</t>
  </si>
  <si>
    <t>0.93 (0.59, 1.48)</t>
  </si>
  <si>
    <t>0.71 (0.51, 0.98)</t>
  </si>
  <si>
    <t>1.13 (0.91, 1.39)</t>
  </si>
  <si>
    <t>0.56 (0.39, 0.79)</t>
  </si>
  <si>
    <t>1.02 (0.28, 3.71)</t>
  </si>
  <si>
    <t>0.91 (0.64, 1.3)</t>
  </si>
  <si>
    <t>1.58 (1.2, 2.09)</t>
  </si>
  <si>
    <t>Table 2.1 Fully adjusted main effects model associations for CohortA (N=60,241) following backward elimination | [OUTCOME=probability of worse depression score]</t>
  </si>
  <si>
    <t>Table 2.1 Fully adjusted main effects model associations for CohortA (N=61,511) following backward elimination | [OUTCOME=probability of worse dyspnea score]</t>
  </si>
  <si>
    <t>Table 2.1 Fully adjusted main effects model associations for CohortA (N=60,789) following backward elimination | [OUTCOME=probability of worse wellbeing score]</t>
  </si>
  <si>
    <t>Poor</t>
  </si>
  <si>
    <t>Good</t>
  </si>
  <si>
    <t>Table 2.4 Fully adjusted main effects model associations for CohortA (N=19,951) following backward elimination | [OUTCOME=probability of worse depression score]</t>
  </si>
  <si>
    <t>Table 3.4 Confusion matrix for year 4 model</t>
  </si>
  <si>
    <t>Validation</t>
  </si>
  <si>
    <t>Table 2.4 Fully adjusted main effects model associations for CohortA (N=20,672) following backward elimination | [OUTCOME=probability of worse dyspnea score]</t>
  </si>
  <si>
    <t>Table 2.4 Fully adjusted main effects model associations for CohortA (N=20,300) following backward elimination | [OUTCOME=probability of worse wellbeing score]</t>
  </si>
  <si>
    <t>Table 2.4 Fully adjusted main effects model associations for CohortA (N=20,272) following backward elimination | [OUTCOME=probability of worse pain score]</t>
  </si>
  <si>
    <t>Table 2.3 Fully adjusted main effects model associations for CohortA (N=29,415) following backward elimination | [OUTCOME=probability of worse depression score]</t>
  </si>
  <si>
    <t>Table 3.3 Confusion matrix for year 3 model</t>
  </si>
  <si>
    <t>Table 2.3 Fully adjusted main effects model associations for CohortA (N=30,383) following backward elimination | [OUTCOME=probability of worse dyspnea score]</t>
  </si>
  <si>
    <t>Table 2.3 Fully adjusted main effects model associations for CohortA (N=28,845) following backward elimination | [OUTCOME=probability of worse pain score]</t>
  </si>
  <si>
    <t>Table 2.2 Fully adjusted main effects model associations for CohortA (N=42,493) following backward elimination | [OUTCOME=probability of worse depression score]</t>
  </si>
  <si>
    <t>Table 3.2 Confusion matrix for year 2 model</t>
  </si>
  <si>
    <t>Table 2.2 Fully adjusted main effects model associations for CohortA (N=43,759) following backward elimination | [OUTCOME=probability of worse dyspnea score]</t>
  </si>
  <si>
    <t>Table 2.2 Fully adjusted main effects model associations for CohortA (N=43,126) following backward elimination | [OUTCOME=probability of worse wellbeing score]</t>
  </si>
  <si>
    <t>Table 2.2 Fully adjusted main effects model associations for CohortA (N=40,052) following backward elimination | [OUTCOME=probability of worse pain score]</t>
  </si>
  <si>
    <t>Table 3.1 Confusion matrix for year 1 model</t>
  </si>
  <si>
    <t>Table 2.0 Fully adjusted main effects model associations for CohortA (N=99,915) following backward elimination | [OUTCOME=probability of worse depression score]</t>
  </si>
  <si>
    <t>Table 3.0 Confusion matrix for year 0 model</t>
  </si>
  <si>
    <t>Table 2.0 Fully adjusted main effects model associations for CohortA (N=101,696) following backward elimination | [OUTCOME=probability of worse dyspnea score]</t>
  </si>
  <si>
    <t>Table 2.0 Fully adjusted main effects model associations for CohortA (N=100,828) following backward elimination | [OUTCOME=probability of worse wellbeing score]</t>
  </si>
  <si>
    <t>Table 2.0 Fully adjusted main effects model associations for CohortA (N=100,578) following backward elimination | [OUTCOME=probability of worse pain score]</t>
  </si>
  <si>
    <t>Table 2.3 Fully adjusted main effects model associations for CohortA (N=29,937) following backward elimination | [OUTCOME=probability of worse wellbeing score]</t>
  </si>
  <si>
    <t>Crude threshold</t>
  </si>
  <si>
    <t>Maximized threshold</t>
  </si>
  <si>
    <t>Area under the cure=0.7130887</t>
  </si>
  <si>
    <t>Area under the curve=0.7623942</t>
  </si>
  <si>
    <t>Area under the curve=0.7605705</t>
  </si>
  <si>
    <t>Area under the curve=0.7540271</t>
  </si>
  <si>
    <t>Area under the curve=0.7677993</t>
  </si>
  <si>
    <t>Area under the curve=0.7089666</t>
  </si>
  <si>
    <t>Area under the curve=0.7431073</t>
  </si>
  <si>
    <t>Area under the curve=0.6838402</t>
  </si>
  <si>
    <t>Area under the curve=0.6772203</t>
  </si>
  <si>
    <t>Area under the curve=0.6629791</t>
  </si>
  <si>
    <t>Area under the curve=0.7233974</t>
  </si>
  <si>
    <t>Area under the curve=0.7858277</t>
  </si>
  <si>
    <t>Area under the curve=0.7872267</t>
  </si>
  <si>
    <t>Area under the curve=0.7788433</t>
  </si>
  <si>
    <t>Area under the curve=0.7885259</t>
  </si>
  <si>
    <t>Area under the curve=0.7903278</t>
  </si>
  <si>
    <t>Area under the curve=0.8199436</t>
  </si>
  <si>
    <t>Area under the curve=0.8195078</t>
  </si>
  <si>
    <t>Area under the curve=0.8201874</t>
  </si>
  <si>
    <t>Area under the curve=0.8192518</t>
  </si>
  <si>
    <t>Combined cohort
N=125,479</t>
  </si>
  <si>
    <t>Died before outcome
N=8109</t>
  </si>
  <si>
    <t>No outcome
N=121,906</t>
  </si>
  <si>
    <t>p-value</t>
  </si>
  <si>
    <t xml:space="preserve">       63.25 ± 13.47</t>
  </si>
  <si>
    <t xml:space="preserve">       69.84 ± 11.36</t>
  </si>
  <si>
    <t xml:space="preserve">       63.74 ± 13.97</t>
  </si>
  <si>
    <t>&lt;.001</t>
  </si>
  <si>
    <t xml:space="preserve">          71 (62-78)</t>
  </si>
  <si>
    <t xml:space="preserve">        95,711 (57.1%)</t>
  </si>
  <si>
    <t xml:space="preserve">         3,489 (43.0%)</t>
  </si>
  <si>
    <t xml:space="preserve">        36,499 (45.8%)</t>
  </si>
  <si>
    <t xml:space="preserve">        71,920 (42.9%)</t>
  </si>
  <si>
    <t xml:space="preserve">         4,617 (57.0%)</t>
  </si>
  <si>
    <t xml:space="preserve">        43,258 (54.2%)</t>
  </si>
  <si>
    <t xml:space="preserve">        40,640 (24.2%)</t>
  </si>
  <si>
    <t xml:space="preserve">           133 (1.6%)</t>
  </si>
  <si>
    <t xml:space="preserve">        10,801 (13.5%)</t>
  </si>
  <si>
    <t xml:space="preserve">        19,774 (11.8%)</t>
  </si>
  <si>
    <t xml:space="preserve">           467 (5.8%)</t>
  </si>
  <si>
    <t xml:space="preserve">         7,677 (9.6%)</t>
  </si>
  <si>
    <t xml:space="preserve">        13,776 (8.2%)</t>
  </si>
  <si>
    <t xml:space="preserve">           267 (3.3%)</t>
  </si>
  <si>
    <t xml:space="preserve">         5,741 (7.2%)</t>
  </si>
  <si>
    <t xml:space="preserve">         7,728 (4.6%)</t>
  </si>
  <si>
    <t xml:space="preserve">           221 (2.7%)</t>
  </si>
  <si>
    <t xml:space="preserve">         3,309 (4.1%)</t>
  </si>
  <si>
    <t xml:space="preserve">        17,873 (10.7%)</t>
  </si>
  <si>
    <t xml:space="preserve">           631 (7.8%)</t>
  </si>
  <si>
    <t xml:space="preserve">         9,171 (11.5%)</t>
  </si>
  <si>
    <t xml:space="preserve">        20,622 (12.3%)</t>
  </si>
  <si>
    <t xml:space="preserve">         3,544 (43.7%)</t>
  </si>
  <si>
    <t xml:space="preserve">         7,549 (9.5%)</t>
  </si>
  <si>
    <t xml:space="preserve">        13,322 (7.9%)</t>
  </si>
  <si>
    <t xml:space="preserve">           736 (9.1%)</t>
  </si>
  <si>
    <t xml:space="preserve">         9,497 (11.9%)</t>
  </si>
  <si>
    <t xml:space="preserve">        13,065 (7.8%)</t>
  </si>
  <si>
    <t xml:space="preserve">         1,777 (21.9%)</t>
  </si>
  <si>
    <t xml:space="preserve">         4,861 (6.1%)</t>
  </si>
  <si>
    <t xml:space="preserve">         6,143 (3.7%)</t>
  </si>
  <si>
    <t xml:space="preserve">           279 (3.4%)</t>
  </si>
  <si>
    <t xml:space="preserve">         4,986 (6.3%)</t>
  </si>
  <si>
    <t xml:space="preserve">        14,688 (8.8%)</t>
  </si>
  <si>
    <t xml:space="preserve">            51 (0.6%)</t>
  </si>
  <si>
    <t xml:space="preserve">        16,165 (20.3%)</t>
  </si>
  <si>
    <t xml:space="preserve">        33,885 (20.2%)</t>
  </si>
  <si>
    <t xml:space="preserve">           105 (1.3%)</t>
  </si>
  <si>
    <t xml:space="preserve">        20,072 (25.2%)</t>
  </si>
  <si>
    <t xml:space="preserve">        38,299 (22.8%)</t>
  </si>
  <si>
    <t xml:space="preserve">           165 (2.0%)</t>
  </si>
  <si>
    <t xml:space="preserve">        19,168 (24.0%)</t>
  </si>
  <si>
    <t xml:space="preserve">        31,020 (18.5%)</t>
  </si>
  <si>
    <t xml:space="preserve">           684 (8.4%)</t>
  </si>
  <si>
    <t xml:space="preserve">         9,501 (11.9%)</t>
  </si>
  <si>
    <t xml:space="preserve">        25,095 (15.0%)</t>
  </si>
  <si>
    <t xml:space="preserve">         4,451 (54.9%)</t>
  </si>
  <si>
    <t xml:space="preserve">         8,721 (10.9%)</t>
  </si>
  <si>
    <t xml:space="preserve">        39,332 (23.5%)</t>
  </si>
  <si>
    <t xml:space="preserve">         2,701 (33.3%)</t>
  </si>
  <si>
    <t xml:space="preserve">        22,295 (28.0%)</t>
  </si>
  <si>
    <t xml:space="preserve">       123,430 (73.6%)</t>
  </si>
  <si>
    <t xml:space="preserve">         4,334 (53.5%)</t>
  </si>
  <si>
    <t xml:space="preserve">        64,993 (81.5%)</t>
  </si>
  <si>
    <t xml:space="preserve">        44,201 (26.4%)</t>
  </si>
  <si>
    <t xml:space="preserve">         3,772 (46.5%)</t>
  </si>
  <si>
    <t xml:space="preserve">        14,764 (18.5%)</t>
  </si>
  <si>
    <t xml:space="preserve">       111,304 (66.4%)</t>
  </si>
  <si>
    <t xml:space="preserve">         6,154 (75.9%)</t>
  </si>
  <si>
    <t xml:space="preserve">        68,881 (86.4%)</t>
  </si>
  <si>
    <t xml:space="preserve">        56,327 (33.6%)</t>
  </si>
  <si>
    <t xml:space="preserve">         1,952 (24.1%)</t>
  </si>
  <si>
    <t xml:space="preserve">        10,876 (13.6%)</t>
  </si>
  <si>
    <t xml:space="preserve">        84,713 (50.5%)</t>
  </si>
  <si>
    <t xml:space="preserve">         7,266 (89.6%)</t>
  </si>
  <si>
    <t xml:space="preserve">        44,409 (55.7%)</t>
  </si>
  <si>
    <t xml:space="preserve">        82,918 (49.5%)</t>
  </si>
  <si>
    <t xml:space="preserve">           840 (10.4%)</t>
  </si>
  <si>
    <t xml:space="preserve">        35,348 (44.3%)</t>
  </si>
  <si>
    <t xml:space="preserve">       133,211 (79.5%)</t>
  </si>
  <si>
    <t xml:space="preserve">         6,406 (79.0%)</t>
  </si>
  <si>
    <t xml:space="preserve">        64,085 (80.4%)</t>
  </si>
  <si>
    <t xml:space="preserve">        10,444 (6.2%)</t>
  </si>
  <si>
    <t xml:space="preserve">         1,078 (13.3%)</t>
  </si>
  <si>
    <t xml:space="preserve">         4,529 (5.7%)</t>
  </si>
  <si>
    <t xml:space="preserve">           570 (0.3%)</t>
  </si>
  <si>
    <t xml:space="preserve">            32 (0.4%)</t>
  </si>
  <si>
    <t xml:space="preserve">           253 (0.3%)</t>
  </si>
  <si>
    <t xml:space="preserve">        11,960 (7.1%)</t>
  </si>
  <si>
    <t xml:space="preserve">           818 (10.1%)</t>
  </si>
  <si>
    <t xml:space="preserve">         5,888 (7.4%)</t>
  </si>
  <si>
    <t xml:space="preserve">        21,688 (12.9%)</t>
  </si>
  <si>
    <t xml:space="preserve">         1,024 (12.6%)</t>
  </si>
  <si>
    <t xml:space="preserve">         9,829 (12.3%)</t>
  </si>
  <si>
    <t xml:space="preserve">         9,151 (5.5%)</t>
  </si>
  <si>
    <t xml:space="preserve">           886 (10.9%)</t>
  </si>
  <si>
    <t xml:space="preserve">         4,128 (5.2%)</t>
  </si>
  <si>
    <t xml:space="preserve">        14,750 (8.8%)</t>
  </si>
  <si>
    <t xml:space="preserve">         1,482 (18.3%)</t>
  </si>
  <si>
    <t xml:space="preserve">         6,383 (8.0%)</t>
  </si>
  <si>
    <t xml:space="preserve">        23,905 (14.3%)</t>
  </si>
  <si>
    <t xml:space="preserve">         1,735 (21.4%)</t>
  </si>
  <si>
    <t xml:space="preserve">        12,078 (15.1%)</t>
  </si>
  <si>
    <t xml:space="preserve">         2,656 (1.6%)</t>
  </si>
  <si>
    <t xml:space="preserve">           237 (2.9%)</t>
  </si>
  <si>
    <t xml:space="preserve">         1,263 (1.6%)</t>
  </si>
  <si>
    <t xml:space="preserve">        36,544 (21.8%)</t>
  </si>
  <si>
    <t xml:space="preserve">         2,328 (28.7%)</t>
  </si>
  <si>
    <t xml:space="preserve">        17,204 (21.6%)</t>
  </si>
  <si>
    <t xml:space="preserve">        86,751 (51.8%)</t>
  </si>
  <si>
    <t xml:space="preserve">         5,017 (61.9%)</t>
  </si>
  <si>
    <t xml:space="preserve">        42,274 (53.0%)</t>
  </si>
  <si>
    <t xml:space="preserve">         1,075 (0.6%)</t>
  </si>
  <si>
    <t xml:space="preserve">            73 (0.9%)</t>
  </si>
  <si>
    <t xml:space="preserve">           482 (0.6%)</t>
  </si>
  <si>
    <t xml:space="preserve">         6,026 (3.6%)</t>
  </si>
  <si>
    <t xml:space="preserve">           347 (4.3%)</t>
  </si>
  <si>
    <t xml:space="preserve">         2,984 (3.7%)</t>
  </si>
  <si>
    <t xml:space="preserve">        21,044 (12.6%)</t>
  </si>
  <si>
    <t xml:space="preserve">           919 (11.3%)</t>
  </si>
  <si>
    <t xml:space="preserve">         9,596 (12.0%)</t>
  </si>
  <si>
    <t xml:space="preserve">        70,379 (42.0%)</t>
  </si>
  <si>
    <t xml:space="preserve">         3,480 (42.9%)</t>
  </si>
  <si>
    <t xml:space="preserve">        32,394 (40.6%)</t>
  </si>
  <si>
    <t xml:space="preserve">         9,045 (5.4%)</t>
  </si>
  <si>
    <t xml:space="preserve">         4,020 (5.0%)</t>
  </si>
  <si>
    <t xml:space="preserve">         7,406 (4.4%)</t>
  </si>
  <si>
    <t xml:space="preserve">         3,387 (4.2%)</t>
  </si>
  <si>
    <t xml:space="preserve">         3,189 (1.9%)</t>
  </si>
  <si>
    <t xml:space="preserve">           219 (2.7%)</t>
  </si>
  <si>
    <t xml:space="preserve">         1,337 (1.7%)</t>
  </si>
  <si>
    <t xml:space="preserve">         4,547 (2.7%)</t>
  </si>
  <si>
    <t xml:space="preserve">           361 (4.5%)</t>
  </si>
  <si>
    <t xml:space="preserve">         2,122 (2.7%)</t>
  </si>
  <si>
    <t xml:space="preserve">        78,550 (46.9%)</t>
  </si>
  <si>
    <t xml:space="preserve">         2,085 (25.7%)</t>
  </si>
  <si>
    <t xml:space="preserve">        56,371 (70.7%)</t>
  </si>
  <si>
    <t xml:space="preserve">        44,912 (26.8%)</t>
  </si>
  <si>
    <t xml:space="preserve">         1,138 (14.0%)</t>
  </si>
  <si>
    <t xml:space="preserve">        11,580 (14.5%)</t>
  </si>
  <si>
    <t xml:space="preserve">        28,090 (16.8%)</t>
  </si>
  <si>
    <t xml:space="preserve">         1,293 (16.0%)</t>
  </si>
  <si>
    <t xml:space="preserve">         6,642 (8.3%)</t>
  </si>
  <si>
    <t xml:space="preserve">         9,543 (5.7%)</t>
  </si>
  <si>
    <t xml:space="preserve">         1,525 (18.8%)</t>
  </si>
  <si>
    <t xml:space="preserve">         2,846 (3.6%)</t>
  </si>
  <si>
    <t xml:space="preserve">         4,945 (2.9%)</t>
  </si>
  <si>
    <t xml:space="preserve">         1,435 (17.7%)</t>
  </si>
  <si>
    <t xml:space="preserve">         1,729 (2.2%)</t>
  </si>
  <si>
    <t xml:space="preserve">         1,591 (0.9%)</t>
  </si>
  <si>
    <t xml:space="preserve">           630 (7.8%)</t>
  </si>
  <si>
    <t xml:space="preserve">           589 (0.7%)</t>
  </si>
  <si>
    <t xml:space="preserve">        53,480 (31.9%)</t>
  </si>
  <si>
    <t xml:space="preserve">           473 (5.8%)</t>
  </si>
  <si>
    <t xml:space="preserve">        49,145 (61.6%)</t>
  </si>
  <si>
    <t xml:space="preserve">        55,473 (33.1%)</t>
  </si>
  <si>
    <t xml:space="preserve">         2,015 (24.9%)</t>
  </si>
  <si>
    <t xml:space="preserve">        15,702 (19.7%)</t>
  </si>
  <si>
    <t xml:space="preserve">        30,853 (18.4%)</t>
  </si>
  <si>
    <t xml:space="preserve">         1,623 (20.0%)</t>
  </si>
  <si>
    <t xml:space="preserve">         7,152 (9.0%)</t>
  </si>
  <si>
    <t xml:space="preserve">        18,908 (11.3%)</t>
  </si>
  <si>
    <t xml:space="preserve">         2,103 (25.9%)</t>
  </si>
  <si>
    <t xml:space="preserve">         5,068 (6.4%)</t>
  </si>
  <si>
    <t xml:space="preserve">         8,917 (5.3%)</t>
  </si>
  <si>
    <t xml:space="preserve">         1,892 (23.3%)</t>
  </si>
  <si>
    <t xml:space="preserve">         2,690 (3.4%)</t>
  </si>
  <si>
    <t xml:space="preserve">        50,324 (30.0%)</t>
  </si>
  <si>
    <t xml:space="preserve">           602 (7.4%)</t>
  </si>
  <si>
    <t xml:space="preserve">        47,990 (60.2%)</t>
  </si>
  <si>
    <t xml:space="preserve">        30,170 (18.0%)</t>
  </si>
  <si>
    <t xml:space="preserve">           735 (9.1%)</t>
  </si>
  <si>
    <t xml:space="preserve">         9,071 (11.4%)</t>
  </si>
  <si>
    <t xml:space="preserve">        45,806 (27.3%)</t>
  </si>
  <si>
    <t xml:space="preserve">         1,578 (19.5%)</t>
  </si>
  <si>
    <t xml:space="preserve">        11,826 (14.8%)</t>
  </si>
  <si>
    <t xml:space="preserve">        29,826 (17.8%)</t>
  </si>
  <si>
    <t xml:space="preserve">         2,577 (31.8%)</t>
  </si>
  <si>
    <t xml:space="preserve">         7,406 (9.3%)</t>
  </si>
  <si>
    <t xml:space="preserve">        11,505 (6.9%)</t>
  </si>
  <si>
    <t xml:space="preserve">         2,614 (32.2%)</t>
  </si>
  <si>
    <t xml:space="preserve">         3,464 (4.3%)</t>
  </si>
  <si>
    <t xml:space="preserve">        49,187 (29.3%)</t>
  </si>
  <si>
    <t xml:space="preserve">           491 (6.1%)</t>
  </si>
  <si>
    <t xml:space="preserve">        47,628 (59.7%)</t>
  </si>
  <si>
    <t xml:space="preserve">       108,713 (64.9%)</t>
  </si>
  <si>
    <t xml:space="preserve">         5,224 (64.4%)</t>
  </si>
  <si>
    <t xml:space="preserve">        29,036 (36.4%)</t>
  </si>
  <si>
    <t xml:space="preserve">         9,731 (5.8%)</t>
  </si>
  <si>
    <t xml:space="preserve">         2,391 (29.5%)</t>
  </si>
  <si>
    <t xml:space="preserve">         3,093 (3.9%)</t>
  </si>
  <si>
    <t xml:space="preserve">        54,601 (32.6%)</t>
  </si>
  <si>
    <t xml:space="preserve">           559 (6.9%)</t>
  </si>
  <si>
    <t xml:space="preserve">        49,468 (62.0%)</t>
  </si>
  <si>
    <t xml:space="preserve">        91,280 (54.5%)</t>
  </si>
  <si>
    <t xml:space="preserve">         4,780 (59.0%)</t>
  </si>
  <si>
    <t xml:space="preserve">        24,483 (30.7%)</t>
  </si>
  <si>
    <t xml:space="preserve">        21,750 (13.0%)</t>
  </si>
  <si>
    <t xml:space="preserve">         2,767 (34.1%)</t>
  </si>
  <si>
    <t xml:space="preserve">         5,806 (7.3%)</t>
  </si>
  <si>
    <t xml:space="preserve">        64,050 (38.2%)</t>
  </si>
  <si>
    <t xml:space="preserve">           903 (11.1%)</t>
  </si>
  <si>
    <t xml:space="preserve">        53,110 (66.6%)</t>
  </si>
  <si>
    <t xml:space="preserve">        30,021 (17.9%)</t>
  </si>
  <si>
    <t xml:space="preserve">           531 (6.6%)</t>
  </si>
  <si>
    <t xml:space="preserve">         8,337 (10.5%)</t>
  </si>
  <si>
    <t xml:space="preserve">        32,978 (19.7%)</t>
  </si>
  <si>
    <t xml:space="preserve">         1,104 (13.6%)</t>
  </si>
  <si>
    <t xml:space="preserve">         7,533 (9.4%)</t>
  </si>
  <si>
    <t xml:space="preserve">        25,423 (15.2%)</t>
  </si>
  <si>
    <t xml:space="preserve">         2,136 (26.4%)</t>
  </si>
  <si>
    <t xml:space="preserve">         6,107 (7.7%)</t>
  </si>
  <si>
    <t xml:space="preserve">        15,159 (9.0%)</t>
  </si>
  <si>
    <t xml:space="preserve">         3,432 (42.3%)</t>
  </si>
  <si>
    <t xml:space="preserve">         4,670 (5.9%)</t>
  </si>
  <si>
    <t xml:space="preserve">        64,114 (38.2%)</t>
  </si>
  <si>
    <t xml:space="preserve">           918 (11.3%)</t>
  </si>
  <si>
    <t xml:space="preserve">        53,137 (66.6%)</t>
  </si>
  <si>
    <t xml:space="preserve">        57,199 (34.1%)</t>
  </si>
  <si>
    <t xml:space="preserve">         1,809 (22.3%)</t>
  </si>
  <si>
    <t xml:space="preserve">        14,667 (18.4%)</t>
  </si>
  <si>
    <t xml:space="preserve">        25,350 (15.1%)</t>
  </si>
  <si>
    <t xml:space="preserve">         1,521 (18.8%)</t>
  </si>
  <si>
    <t xml:space="preserve">         5,981 (7.5%)</t>
  </si>
  <si>
    <t xml:space="preserve">        13,861 (8.3%)</t>
  </si>
  <si>
    <t xml:space="preserve">         1,755 (21.7%)</t>
  </si>
  <si>
    <t xml:space="preserve">         3,659 (4.6%)</t>
  </si>
  <si>
    <t xml:space="preserve">         7,107 (4.2%)</t>
  </si>
  <si>
    <t xml:space="preserve">         2,313 (2.9%)</t>
  </si>
  <si>
    <t xml:space="preserve">        64,080 (38.2%)</t>
  </si>
  <si>
    <t xml:space="preserve">           901 (11.1%)</t>
  </si>
  <si>
    <t xml:space="preserve">        53,104 (66.6%)</t>
  </si>
  <si>
    <t xml:space="preserve">        83,134 (49.6%)</t>
  </si>
  <si>
    <t xml:space="preserve">         4,251 (52.4%)</t>
  </si>
  <si>
    <t xml:space="preserve">        21,348 (26.8%)</t>
  </si>
  <si>
    <t xml:space="preserve">        13,157 (7.8%)</t>
  </si>
  <si>
    <t xml:space="preserve">         1,372 (16.9%)</t>
  </si>
  <si>
    <t xml:space="preserve">         3,195 (4.0%)</t>
  </si>
  <si>
    <t xml:space="preserve">         4,851 (2.9%)</t>
  </si>
  <si>
    <t xml:space="preserve">           914 (11.3%)</t>
  </si>
  <si>
    <t xml:space="preserve">         1,343 (1.7%)</t>
  </si>
  <si>
    <t xml:space="preserve">         2,409 (1.4%)</t>
  </si>
  <si>
    <t xml:space="preserve">           668 (8.2%)</t>
  </si>
  <si>
    <t xml:space="preserve">           767 (1.0%)</t>
  </si>
  <si>
    <t xml:space="preserve">        64,130 (38.3%)</t>
  </si>
  <si>
    <t xml:space="preserve">           904 (11.2%)</t>
  </si>
  <si>
    <t xml:space="preserve">        53,120 (66.6%)</t>
  </si>
  <si>
    <t xml:space="preserve">        52,981 (31.6%)</t>
  </si>
  <si>
    <t xml:space="preserve">         1,304 (16.1%)</t>
  </si>
  <si>
    <t xml:space="preserve">        13,787 (17.3%)</t>
  </si>
  <si>
    <t xml:space="preserve">        22,538 (13.4%)</t>
  </si>
  <si>
    <t xml:space="preserve">         1,285 (15.9%)</t>
  </si>
  <si>
    <t xml:space="preserve">         5,270 (6.6%)</t>
  </si>
  <si>
    <t xml:space="preserve">        17,749 (10.6%)</t>
  </si>
  <si>
    <t xml:space="preserve">         1,732 (21.4%)</t>
  </si>
  <si>
    <t xml:space="preserve">         4,304 (5.4%)</t>
  </si>
  <si>
    <t xml:space="preserve">        10,233 (6.1%)</t>
  </si>
  <si>
    <t xml:space="preserve">         2,881 (35.5%)</t>
  </si>
  <si>
    <t xml:space="preserve">         3,276 (4.1%)</t>
  </si>
  <si>
    <t xml:space="preserve">        64,102 (38.2%)</t>
  </si>
  <si>
    <t xml:space="preserve">           911 (11.2%)</t>
  </si>
  <si>
    <t xml:space="preserve">        53,122 (66.6%)</t>
  </si>
  <si>
    <t xml:space="preserve">        33,443 (20.0%)</t>
  </si>
  <si>
    <t xml:space="preserve">         1,840 (22.7%)</t>
  </si>
  <si>
    <t xml:space="preserve">         9,770 (12.2%)</t>
  </si>
  <si>
    <t xml:space="preserve">        34,498 (20.6%)</t>
  </si>
  <si>
    <t xml:space="preserve">         1,692 (20.9%)</t>
  </si>
  <si>
    <t xml:space="preserve">         8,259 (10.4%)</t>
  </si>
  <si>
    <t xml:space="preserve">        21,610 (12.9%)</t>
  </si>
  <si>
    <t xml:space="preserve">         1,903 (23.5%)</t>
  </si>
  <si>
    <t xml:space="preserve">         5,268 (6.6%)</t>
  </si>
  <si>
    <t xml:space="preserve">        13,978 (8.3%)</t>
  </si>
  <si>
    <t xml:space="preserve">         1,760 (21.7%)</t>
  </si>
  <si>
    <t xml:space="preserve">         3,338 (4.2%)</t>
  </si>
  <si>
    <t xml:space="preserve">       156,798 (93.5%)</t>
  </si>
  <si>
    <t xml:space="preserve">         7,020 (86.6%)</t>
  </si>
  <si>
    <t xml:space="preserve">        76,343 (95.7%)</t>
  </si>
  <si>
    <t xml:space="preserve">         3,184 (1.9%)</t>
  </si>
  <si>
    <t xml:space="preserve">           306 (3.8%)</t>
  </si>
  <si>
    <t xml:space="preserve">         1,103 (1.4%)</t>
  </si>
  <si>
    <t xml:space="preserve">         7,462 (4.5%)</t>
  </si>
  <si>
    <t xml:space="preserve">           771 (9.5%)</t>
  </si>
  <si>
    <t xml:space="preserve">         2,247 (2.8%)</t>
  </si>
  <si>
    <t xml:space="preserve">           187 (0.1%)</t>
  </si>
  <si>
    <t xml:space="preserve">             9 (0.1%)</t>
  </si>
  <si>
    <t xml:space="preserve">            64 (0.1%)</t>
  </si>
  <si>
    <t xml:space="preserve">         3,881 (2.3%)</t>
  </si>
  <si>
    <t xml:space="preserve">           280 (3.5%)</t>
  </si>
  <si>
    <t xml:space="preserve">         1,793 (2.2%)</t>
  </si>
  <si>
    <t xml:space="preserve">       139,307 (83.1%)</t>
  </si>
  <si>
    <t xml:space="preserve">         6,571 (81.1%)</t>
  </si>
  <si>
    <t xml:space="preserve">        64,952 (81.4%)</t>
  </si>
  <si>
    <t xml:space="preserve">        24,443 (14.6%)</t>
  </si>
  <si>
    <t xml:space="preserve">         1,255 (15.5%)</t>
  </si>
  <si>
    <t xml:space="preserve">        13,012 (16.3%)</t>
  </si>
  <si>
    <t xml:space="preserve">           642 (0.4%)</t>
  </si>
  <si>
    <t xml:space="preserve">           807 (10.0%)</t>
  </si>
  <si>
    <t xml:space="preserve">           655 (0.8%)</t>
  </si>
  <si>
    <t xml:space="preserve">         6,062 (3.6%)</t>
  </si>
  <si>
    <t xml:space="preserve">         6,557 (80.9%)</t>
  </si>
  <si>
    <t xml:space="preserve">         4,134 (5.2%)</t>
  </si>
  <si>
    <t xml:space="preserve">         1,163 (0.7%)</t>
  </si>
  <si>
    <t xml:space="preserve">           651 (8.0%)</t>
  </si>
  <si>
    <t xml:space="preserve">         1,003 (1.3%)</t>
  </si>
  <si>
    <t xml:space="preserve">       160,392 (95.7%)</t>
  </si>
  <si>
    <t xml:space="preserve">         4,234 (52.2%)</t>
  </si>
  <si>
    <t xml:space="preserve">        75,879 (95.1%)</t>
  </si>
  <si>
    <t xml:space="preserve">         7,239 (4.3%)</t>
  </si>
  <si>
    <t xml:space="preserve">         3,872 (47.8%)</t>
  </si>
  <si>
    <t xml:space="preserve">         3,878 (4.9%)</t>
  </si>
  <si>
    <t>ESAS score (+3 mo)                                                Tiredness</t>
  </si>
  <si>
    <t>ESAS score (+3 mo)                                              Tiredness</t>
  </si>
  <si>
    <t xml:space="preserve">       63.20 ± 13.45</t>
  </si>
  <si>
    <t xml:space="preserve">       69.85 ± 11.36</t>
  </si>
  <si>
    <t xml:space="preserve">       63.86 ± 14.00</t>
  </si>
  <si>
    <t xml:space="preserve">        95,750 (57.0%)</t>
  </si>
  <si>
    <t xml:space="preserve">         3,490 (43.0%)</t>
  </si>
  <si>
    <t xml:space="preserve">        36,459 (46.0%)</t>
  </si>
  <si>
    <t xml:space="preserve">        72,297 (43.0%)</t>
  </si>
  <si>
    <t xml:space="preserve">        42,881 (54.0%)</t>
  </si>
  <si>
    <t xml:space="preserve">        40,917 (24.3%)</t>
  </si>
  <si>
    <t xml:space="preserve">        10,524 (13.3%)</t>
  </si>
  <si>
    <t xml:space="preserve">        19,823 (11.8%)</t>
  </si>
  <si>
    <t xml:space="preserve">         7,628 (9.6%)</t>
  </si>
  <si>
    <t xml:space="preserve">        13,759 (8.2%)</t>
  </si>
  <si>
    <t xml:space="preserve">         5,758 (7.3%)</t>
  </si>
  <si>
    <t xml:space="preserve">         7,695 (4.6%)</t>
  </si>
  <si>
    <t xml:space="preserve">         3,342 (4.2%)</t>
  </si>
  <si>
    <t xml:space="preserve">        17,890 (10.6%)</t>
  </si>
  <si>
    <t xml:space="preserve">         9,154 (11.5%)</t>
  </si>
  <si>
    <t xml:space="preserve">        20,340 (12.1%)</t>
  </si>
  <si>
    <t xml:space="preserve">         7,831 (9.9%)</t>
  </si>
  <si>
    <t xml:space="preserve">        13,287 (7.9%)</t>
  </si>
  <si>
    <t xml:space="preserve">           737 (9.1%)</t>
  </si>
  <si>
    <t xml:space="preserve">         9,531 (12.0%)</t>
  </si>
  <si>
    <t xml:space="preserve">        12,891 (7.7%)</t>
  </si>
  <si>
    <t xml:space="preserve">         5,035 (6.3%)</t>
  </si>
  <si>
    <t xml:space="preserve">         6,184 (3.7%)</t>
  </si>
  <si>
    <t xml:space="preserve">         4,945 (6.2%)</t>
  </si>
  <si>
    <t xml:space="preserve">        15,261 (9.1%)</t>
  </si>
  <si>
    <t xml:space="preserve">        15,592 (19.7%)</t>
  </si>
  <si>
    <t xml:space="preserve">        34,004 (20.2%)</t>
  </si>
  <si>
    <t xml:space="preserve">        19,953 (25.1%)</t>
  </si>
  <si>
    <t xml:space="preserve">        38,763 (23.1%)</t>
  </si>
  <si>
    <t xml:space="preserve">        18,704 (23.6%)</t>
  </si>
  <si>
    <t xml:space="preserve">        31,214 (18.6%)</t>
  </si>
  <si>
    <t xml:space="preserve">         9,307 (11.7%)</t>
  </si>
  <si>
    <t xml:space="preserve">        24,829 (14.8%)</t>
  </si>
  <si>
    <t xml:space="preserve">         8,987 (11.3%)</t>
  </si>
  <si>
    <t xml:space="preserve">        39,237 (23.3%)</t>
  </si>
  <si>
    <t xml:space="preserve">         2,702 (33.3%)</t>
  </si>
  <si>
    <t xml:space="preserve">        22,389 (28.2%)</t>
  </si>
  <si>
    <t xml:space="preserve">       124,197 (73.9%)</t>
  </si>
  <si>
    <t xml:space="preserve">        64,226 (81.0%)</t>
  </si>
  <si>
    <t xml:space="preserve">        43,850 (26.1%)</t>
  </si>
  <si>
    <t xml:space="preserve">         3,773 (46.5%)</t>
  </si>
  <si>
    <t xml:space="preserve">        15,114 (19.0%)</t>
  </si>
  <si>
    <t xml:space="preserve">       111,902 (66.6%)</t>
  </si>
  <si>
    <t xml:space="preserve">         6,155 (75.9%)</t>
  </si>
  <si>
    <t xml:space="preserve">        68,282 (86.1%)</t>
  </si>
  <si>
    <t xml:space="preserve">        56,145 (33.4%)</t>
  </si>
  <si>
    <t xml:space="preserve">        11,058 (13.9%)</t>
  </si>
  <si>
    <t xml:space="preserve">        84,929 (50.5%)</t>
  </si>
  <si>
    <t xml:space="preserve">         7,267 (89.6%)</t>
  </si>
  <si>
    <t xml:space="preserve">        44,192 (55.7%)</t>
  </si>
  <si>
    <t xml:space="preserve">        83,118 (49.5%)</t>
  </si>
  <si>
    <t xml:space="preserve">        35,148 (44.3%)</t>
  </si>
  <si>
    <t xml:space="preserve">       133,514 (79.5%)</t>
  </si>
  <si>
    <t xml:space="preserve">         6,407 (79.0%)</t>
  </si>
  <si>
    <t xml:space="preserve">        63,781 (80.4%)</t>
  </si>
  <si>
    <t xml:space="preserve">        10,419 (6.2%)</t>
  </si>
  <si>
    <t xml:space="preserve">         4,554 (5.7%)</t>
  </si>
  <si>
    <t xml:space="preserve">           571 (0.3%)</t>
  </si>
  <si>
    <t xml:space="preserve">           252 (0.3%)</t>
  </si>
  <si>
    <t xml:space="preserve">        11,936 (7.1%)</t>
  </si>
  <si>
    <t xml:space="preserve">         5,912 (7.5%)</t>
  </si>
  <si>
    <t xml:space="preserve">        21,733 (12.9%)</t>
  </si>
  <si>
    <t xml:space="preserve">         9,784 (12.3%)</t>
  </si>
  <si>
    <t xml:space="preserve">         9,073 (5.4%)</t>
  </si>
  <si>
    <t xml:space="preserve">         4,206 (5.3%)</t>
  </si>
  <si>
    <t xml:space="preserve">        14,615 (8.7%)</t>
  </si>
  <si>
    <t xml:space="preserve">         6,518 (8.2%)</t>
  </si>
  <si>
    <t xml:space="preserve">        23,844 (14.2%)</t>
  </si>
  <si>
    <t xml:space="preserve">        12,139 (15.3%)</t>
  </si>
  <si>
    <t xml:space="preserve">         2,604 (1.5%)</t>
  </si>
  <si>
    <t xml:space="preserve">         1,315 (1.7%)</t>
  </si>
  <si>
    <t xml:space="preserve">        36,474 (21.7%)</t>
  </si>
  <si>
    <t xml:space="preserve">        17,274 (21.8%)</t>
  </si>
  <si>
    <t xml:space="preserve">        86,786 (51.6%)</t>
  </si>
  <si>
    <t xml:space="preserve">         5,018 (61.9%)</t>
  </si>
  <si>
    <t xml:space="preserve">        42,238 (53.2%)</t>
  </si>
  <si>
    <t xml:space="preserve">         1,080 (0.6%)</t>
  </si>
  <si>
    <t xml:space="preserve">           477 (0.6%)</t>
  </si>
  <si>
    <t xml:space="preserve">         6,015 (3.6%)</t>
  </si>
  <si>
    <t xml:space="preserve">         2,995 (3.8%)</t>
  </si>
  <si>
    <t xml:space="preserve">        21,030 (12.5%)</t>
  </si>
  <si>
    <t xml:space="preserve">           920 (11.3%)</t>
  </si>
  <si>
    <t xml:space="preserve">         9,609 (12.1%)</t>
  </si>
  <si>
    <t xml:space="preserve">        70,471 (41.9%)</t>
  </si>
  <si>
    <t xml:space="preserve">         3,481 (42.9%)</t>
  </si>
  <si>
    <t xml:space="preserve">        32,301 (40.7%)</t>
  </si>
  <si>
    <t xml:space="preserve">         9,017 (5.4%)</t>
  </si>
  <si>
    <t xml:space="preserve">         4,048 (5.1%)</t>
  </si>
  <si>
    <t xml:space="preserve">         7,367 (4.4%)</t>
  </si>
  <si>
    <t xml:space="preserve">         3,426 (4.3%)</t>
  </si>
  <si>
    <t xml:space="preserve">         3,188 (1.9%)</t>
  </si>
  <si>
    <t xml:space="preserve">         1,338 (1.7%)</t>
  </si>
  <si>
    <t xml:space="preserve">         4,522 (2.7%)</t>
  </si>
  <si>
    <t xml:space="preserve">         2,147 (2.7%)</t>
  </si>
  <si>
    <t xml:space="preserve">        79,005 (47.0%)</t>
  </si>
  <si>
    <t xml:space="preserve">        55,916 (70.5%)</t>
  </si>
  <si>
    <t xml:space="preserve">        45,190 (26.9%)</t>
  </si>
  <si>
    <t xml:space="preserve">        11,302 (14.2%)</t>
  </si>
  <si>
    <t xml:space="preserve">        28,017 (16.7%)</t>
  </si>
  <si>
    <t xml:space="preserve">         1,293 (15.9%)</t>
  </si>
  <si>
    <t xml:space="preserve">         6,715 (8.5%)</t>
  </si>
  <si>
    <t xml:space="preserve">         9,449 (5.6%)</t>
  </si>
  <si>
    <t xml:space="preserve">         1,526 (18.8%)</t>
  </si>
  <si>
    <t xml:space="preserve">         2,939 (3.7%)</t>
  </si>
  <si>
    <t xml:space="preserve">         4,830 (2.9%)</t>
  </si>
  <si>
    <t xml:space="preserve">         1,844 (2.3%)</t>
  </si>
  <si>
    <t xml:space="preserve">         1,556 (0.9%)</t>
  </si>
  <si>
    <t xml:space="preserve">           624 (0.8%)</t>
  </si>
  <si>
    <t xml:space="preserve">        54,189 (32.2%)</t>
  </si>
  <si>
    <t xml:space="preserve">        48,436 (61.0%)</t>
  </si>
  <si>
    <t xml:space="preserve">        55,496 (33.0%)</t>
  </si>
  <si>
    <t xml:space="preserve">         2,016 (24.9%)</t>
  </si>
  <si>
    <t xml:space="preserve">        15,678 (19.8%)</t>
  </si>
  <si>
    <t xml:space="preserve">        30,753 (18.3%)</t>
  </si>
  <si>
    <t xml:space="preserve">         7,252 (9.1%)</t>
  </si>
  <si>
    <t xml:space="preserve">        18,798 (11.2%)</t>
  </si>
  <si>
    <t xml:space="preserve">         5,178 (6.5%)</t>
  </si>
  <si>
    <t xml:space="preserve">         8,811 (5.2%)</t>
  </si>
  <si>
    <t xml:space="preserve">         2,796 (3.5%)</t>
  </si>
  <si>
    <t xml:space="preserve">        50,857 (30.3%)</t>
  </si>
  <si>
    <t xml:space="preserve">        47,457 (59.8%)</t>
  </si>
  <si>
    <t xml:space="preserve">        30,212 (18.0%)</t>
  </si>
  <si>
    <t xml:space="preserve">         9,028 (11.4%)</t>
  </si>
  <si>
    <t xml:space="preserve">        45,953 (27.3%)</t>
  </si>
  <si>
    <t xml:space="preserve">        11,679 (14.7%)</t>
  </si>
  <si>
    <t xml:space="preserve">        29,660 (17.6%)</t>
  </si>
  <si>
    <t xml:space="preserve">         7,572 (9.5%)</t>
  </si>
  <si>
    <t xml:space="preserve">        11,365 (6.8%)</t>
  </si>
  <si>
    <t xml:space="preserve">         3,604 (4.5%)</t>
  </si>
  <si>
    <t xml:space="preserve">        49,757 (29.6%)</t>
  </si>
  <si>
    <t xml:space="preserve">        47,058 (59.3%)</t>
  </si>
  <si>
    <t xml:space="preserve">       108,691 (64.7%)</t>
  </si>
  <si>
    <t xml:space="preserve">         5,225 (64.5%)</t>
  </si>
  <si>
    <t xml:space="preserve">        29,057 (36.6%)</t>
  </si>
  <si>
    <t xml:space="preserve">         9,599 (5.7%)</t>
  </si>
  <si>
    <t xml:space="preserve">         3,225 (4.1%)</t>
  </si>
  <si>
    <t xml:space="preserve">        55,298 (32.9%)</t>
  </si>
  <si>
    <t xml:space="preserve">        48,771 (61.5%)</t>
  </si>
  <si>
    <t xml:space="preserve">        91,157 (54.2%)</t>
  </si>
  <si>
    <t xml:space="preserve">         4,781 (59.0%)</t>
  </si>
  <si>
    <t xml:space="preserve">        24,605 (31.0%)</t>
  </si>
  <si>
    <t xml:space="preserve">        21,592 (12.8%)</t>
  </si>
  <si>
    <t xml:space="preserve">         5,964 (7.5%)</t>
  </si>
  <si>
    <t xml:space="preserve">        64,764 (38.5%)</t>
  </si>
  <si>
    <t xml:space="preserve">        52,396 (66.0%)</t>
  </si>
  <si>
    <t xml:space="preserve">        30,091 (17.9%)</t>
  </si>
  <si>
    <t xml:space="preserve">           531 (6.5%)</t>
  </si>
  <si>
    <t xml:space="preserve">         8,267 (10.4%)</t>
  </si>
  <si>
    <t xml:space="preserve">        32,930 (19.6%)</t>
  </si>
  <si>
    <t xml:space="preserve">         7,581 (9.6%)</t>
  </si>
  <si>
    <t xml:space="preserve">        25,256 (15.0%)</t>
  </si>
  <si>
    <t xml:space="preserve">         2,137 (26.4%)</t>
  </si>
  <si>
    <t xml:space="preserve">         6,273 (7.9%)</t>
  </si>
  <si>
    <t xml:space="preserve">        15,006 (8.9%)</t>
  </si>
  <si>
    <t xml:space="preserve">         4,823 (6.1%)</t>
  </si>
  <si>
    <t xml:space="preserve">        64,829 (38.6%)</t>
  </si>
  <si>
    <t xml:space="preserve">        52,422 (66.1%)</t>
  </si>
  <si>
    <t xml:space="preserve">        57,174 (34.0%)</t>
  </si>
  <si>
    <t xml:space="preserve">        14,692 (18.5%)</t>
  </si>
  <si>
    <t xml:space="preserve">        25,273 (15.0%)</t>
  </si>
  <si>
    <t xml:space="preserve">         1,522 (18.8%)</t>
  </si>
  <si>
    <t xml:space="preserve">         6,057 (7.6%)</t>
  </si>
  <si>
    <t xml:space="preserve">        13,751 (8.2%)</t>
  </si>
  <si>
    <t xml:space="preserve">         1,755 (21.6%)</t>
  </si>
  <si>
    <t xml:space="preserve">         3,769 (4.8%)</t>
  </si>
  <si>
    <t xml:space="preserve">         7,020 (4.2%)</t>
  </si>
  <si>
    <t xml:space="preserve">         2,400 (3.0%)</t>
  </si>
  <si>
    <t xml:space="preserve">        64,799 (38.6%)</t>
  </si>
  <si>
    <t xml:space="preserve">        52,385 (66.0%)</t>
  </si>
  <si>
    <t xml:space="preserve">        82,987 (49.4%)</t>
  </si>
  <si>
    <t xml:space="preserve">         4,252 (52.4%)</t>
  </si>
  <si>
    <t xml:space="preserve">        21,494 (27.1%)</t>
  </si>
  <si>
    <t xml:space="preserve">        13,074 (7.8%)</t>
  </si>
  <si>
    <t xml:space="preserve">         3,278 (4.1%)</t>
  </si>
  <si>
    <t xml:space="preserve">         4,797 (2.9%)</t>
  </si>
  <si>
    <t xml:space="preserve">         1,397 (1.8%)</t>
  </si>
  <si>
    <t xml:space="preserve">         2,390 (1.4%)</t>
  </si>
  <si>
    <t xml:space="preserve">           786 (1.0%)</t>
  </si>
  <si>
    <t xml:space="preserve">        64,839 (38.6%)</t>
  </si>
  <si>
    <t xml:space="preserve">        52,411 (66.1%)</t>
  </si>
  <si>
    <t xml:space="preserve">        53,034 (31.6%)</t>
  </si>
  <si>
    <t xml:space="preserve">         1,305 (16.1%)</t>
  </si>
  <si>
    <t xml:space="preserve">        13,733 (17.3%)</t>
  </si>
  <si>
    <t xml:space="preserve">        22,469 (13.4%)</t>
  </si>
  <si>
    <t xml:space="preserve">         5,339 (6.7%)</t>
  </si>
  <si>
    <t xml:space="preserve">        17,600 (10.5%)</t>
  </si>
  <si>
    <t xml:space="preserve">         4,453 (5.6%)</t>
  </si>
  <si>
    <t xml:space="preserve">        10,105 (6.0%)</t>
  </si>
  <si>
    <t xml:space="preserve">         3,404 (4.3%)</t>
  </si>
  <si>
    <t xml:space="preserve">        64,817 (38.6%)</t>
  </si>
  <si>
    <t xml:space="preserve">        52,407 (66.1%)</t>
  </si>
  <si>
    <t xml:space="preserve">        33,359 (19.9%)</t>
  </si>
  <si>
    <t xml:space="preserve">         9,854 (12.4%)</t>
  </si>
  <si>
    <t xml:space="preserve">        34,432 (20.5%)</t>
  </si>
  <si>
    <t xml:space="preserve">         8,325 (10.5%)</t>
  </si>
  <si>
    <t xml:space="preserve">        21,542 (12.8%)</t>
  </si>
  <si>
    <t xml:space="preserve">         1,904 (23.5%)</t>
  </si>
  <si>
    <t xml:space="preserve">         5,335 (6.7%)</t>
  </si>
  <si>
    <t xml:space="preserve">        13,897 (8.3%)</t>
  </si>
  <si>
    <t xml:space="preserve">         3,419 (4.3%)</t>
  </si>
  <si>
    <t xml:space="preserve">       157,324 (93.6%)</t>
  </si>
  <si>
    <t xml:space="preserve">         7,021 (86.6%)</t>
  </si>
  <si>
    <t xml:space="preserve">        75,816 (95.6%)</t>
  </si>
  <si>
    <t xml:space="preserve">         3,164 (1.9%)</t>
  </si>
  <si>
    <t xml:space="preserve">         1,123 (1.4%)</t>
  </si>
  <si>
    <t xml:space="preserve">         7,371 (4.4%)</t>
  </si>
  <si>
    <t xml:space="preserve">         2,338 (2.9%)</t>
  </si>
  <si>
    <t xml:space="preserve">           188 (0.1%)</t>
  </si>
  <si>
    <t xml:space="preserve">            63 (0.1%)</t>
  </si>
  <si>
    <t xml:space="preserve">         3,883 (2.3%)</t>
  </si>
  <si>
    <t xml:space="preserve">         1,791 (2.3%)</t>
  </si>
  <si>
    <t xml:space="preserve">       139,695 (83.1%)</t>
  </si>
  <si>
    <t xml:space="preserve">         6,572 (81.1%)</t>
  </si>
  <si>
    <t xml:space="preserve">        64,563 (81.4%)</t>
  </si>
  <si>
    <t xml:space="preserve">        24,469 (14.6%)</t>
  </si>
  <si>
    <t xml:space="preserve">        12,986 (16.4%)</t>
  </si>
  <si>
    <t xml:space="preserve">           619 (0.4%)</t>
  </si>
  <si>
    <t xml:space="preserve">           678 (0.9%)</t>
  </si>
  <si>
    <t xml:space="preserve">         5,800 (3.5%)</t>
  </si>
  <si>
    <t xml:space="preserve">         6,558 (80.9%)</t>
  </si>
  <si>
    <t xml:space="preserve">         4,395 (5.5%)</t>
  </si>
  <si>
    <t xml:space="preserve">         1,141 (0.7%)</t>
  </si>
  <si>
    <t xml:space="preserve">           652 (8.0%)</t>
  </si>
  <si>
    <t xml:space="preserve">         1,024 (1.3%)</t>
  </si>
  <si>
    <t xml:space="preserve">       161,006 (95.8%)</t>
  </si>
  <si>
    <t xml:space="preserve">        75,265 (94.9%)</t>
  </si>
  <si>
    <t xml:space="preserve">         7,041 (4.2%)</t>
  </si>
  <si>
    <t xml:space="preserve">         3,873 (47.8%)</t>
  </si>
  <si>
    <t xml:space="preserve">         4,075 (5.1%)</t>
  </si>
  <si>
    <t>Combined cohort
N=168,047</t>
  </si>
  <si>
    <t>Died before outcome
N=8107</t>
  </si>
  <si>
    <t>No outcome
N=79,340</t>
  </si>
  <si>
    <t>ESAS score (+3 mo)                                               Tiredness</t>
  </si>
  <si>
    <t xml:space="preserve">       63.23 ± 13.46</t>
  </si>
  <si>
    <t xml:space="preserve">       63.80 ± 14.00</t>
  </si>
  <si>
    <t xml:space="preserve">        96,456 (56.9%)</t>
  </si>
  <si>
    <t xml:space="preserve">        35,754 (45.9%)</t>
  </si>
  <si>
    <t xml:space="preserve">        73,038 (43.1%)</t>
  </si>
  <si>
    <t xml:space="preserve">        42,140 (54.1%)</t>
  </si>
  <si>
    <t xml:space="preserve">        41,089 (24.2%)</t>
  </si>
  <si>
    <t xml:space="preserve">        10,352 (13.3%)</t>
  </si>
  <si>
    <t xml:space="preserve">        19,967 (11.8%)</t>
  </si>
  <si>
    <t xml:space="preserve">         7,484 (9.6%)</t>
  </si>
  <si>
    <t xml:space="preserve">        13,831 (8.2%)</t>
  </si>
  <si>
    <t xml:space="preserve">         5,686 (7.3%)</t>
  </si>
  <si>
    <t xml:space="preserve">         7,772 (4.6%)</t>
  </si>
  <si>
    <t xml:space="preserve">         3,265 (4.2%)</t>
  </si>
  <si>
    <t xml:space="preserve">        18,007 (10.6%)</t>
  </si>
  <si>
    <t xml:space="preserve">         9,037 (11.6%)</t>
  </si>
  <si>
    <t xml:space="preserve">        20,669 (12.2%)</t>
  </si>
  <si>
    <t xml:space="preserve">         7,502 (9.6%)</t>
  </si>
  <si>
    <t xml:space="preserve">        13,461 (7.9%)</t>
  </si>
  <si>
    <t xml:space="preserve">         9,358 (12.0%)</t>
  </si>
  <si>
    <t xml:space="preserve">        13,115 (7.7%)</t>
  </si>
  <si>
    <t xml:space="preserve">         4,811 (6.2%)</t>
  </si>
  <si>
    <t xml:space="preserve">         6,249 (3.7%)</t>
  </si>
  <si>
    <t xml:space="preserve">         4,880 (6.3%)</t>
  </si>
  <si>
    <t xml:space="preserve">        15,334 (9.0%)</t>
  </si>
  <si>
    <t xml:space="preserve">        15,519 (19.9%)</t>
  </si>
  <si>
    <t xml:space="preserve">        34,199 (20.2%)</t>
  </si>
  <si>
    <t xml:space="preserve">        19,758 (25.4%)</t>
  </si>
  <si>
    <t xml:space="preserve">        38,971 (23.0%)</t>
  </si>
  <si>
    <t xml:space="preserve">        18,496 (23.7%)</t>
  </si>
  <si>
    <t xml:space="preserve">        31,478 (18.6%)</t>
  </si>
  <si>
    <t xml:space="preserve">         9,043 (11.6%)</t>
  </si>
  <si>
    <t xml:space="preserve">        25,170 (14.9%)</t>
  </si>
  <si>
    <t xml:space="preserve">         8,646 (11.1%)</t>
  </si>
  <si>
    <t xml:space="preserve">        39,676 (23.4%)</t>
  </si>
  <si>
    <t xml:space="preserve">        21,951 (28.2%)</t>
  </si>
  <si>
    <t xml:space="preserve">       125,117 (73.8%)</t>
  </si>
  <si>
    <t xml:space="preserve">        63,306 (81.3%)</t>
  </si>
  <si>
    <t xml:space="preserve">        44,377 (26.2%)</t>
  </si>
  <si>
    <t xml:space="preserve">        14,588 (18.7%)</t>
  </si>
  <si>
    <t xml:space="preserve">       112,880 (66.6%)</t>
  </si>
  <si>
    <t xml:space="preserve">        67,305 (86.4%)</t>
  </si>
  <si>
    <t xml:space="preserve">        56,614 (33.4%)</t>
  </si>
  <si>
    <t xml:space="preserve">        10,589 (13.6%)</t>
  </si>
  <si>
    <t xml:space="preserve">        85,844 (50.6%)</t>
  </si>
  <si>
    <t xml:space="preserve">        43,278 (55.6%)</t>
  </si>
  <si>
    <t xml:space="preserve">        83,650 (49.4%)</t>
  </si>
  <si>
    <t xml:space="preserve">        34,616 (44.4%)</t>
  </si>
  <si>
    <t xml:space="preserve">       134,654 (79.4%)</t>
  </si>
  <si>
    <t xml:space="preserve">        62,642 (80.4%)</t>
  </si>
  <si>
    <t xml:space="preserve">        10,526 (6.2%)</t>
  </si>
  <si>
    <t xml:space="preserve">         4,447 (5.7%)</t>
  </si>
  <si>
    <t xml:space="preserve">           580 (0.3%)</t>
  </si>
  <si>
    <t xml:space="preserve">           243 (0.3%)</t>
  </si>
  <si>
    <t xml:space="preserve">        12,069 (7.1%)</t>
  </si>
  <si>
    <t xml:space="preserve">         5,779 (7.4%)</t>
  </si>
  <si>
    <t xml:space="preserve">        21,897 (12.9%)</t>
  </si>
  <si>
    <t xml:space="preserve">         9,620 (12.4%)</t>
  </si>
  <si>
    <t xml:space="preserve">         9,213 (5.4%)</t>
  </si>
  <si>
    <t xml:space="preserve">         4,066 (5.2%)</t>
  </si>
  <si>
    <t xml:space="preserve">        14,809 (8.7%)</t>
  </si>
  <si>
    <t xml:space="preserve">         6,324 (8.1%)</t>
  </si>
  <si>
    <t xml:space="preserve">        24,133 (14.2%)</t>
  </si>
  <si>
    <t xml:space="preserve">        11,850 (15.2%)</t>
  </si>
  <si>
    <t xml:space="preserve">         2,662 (1.6%)</t>
  </si>
  <si>
    <t xml:space="preserve">         1,257 (1.6%)</t>
  </si>
  <si>
    <t xml:space="preserve">        36,886 (21.8%)</t>
  </si>
  <si>
    <t xml:space="preserve">        16,862 (21.6%)</t>
  </si>
  <si>
    <t xml:space="preserve">        87,654 (51.7%)</t>
  </si>
  <si>
    <t xml:space="preserve">        41,371 (53.1%)</t>
  </si>
  <si>
    <t xml:space="preserve">         1,084 (0.6%)</t>
  </si>
  <si>
    <t xml:space="preserve">           473 (0.6%)</t>
  </si>
  <si>
    <t xml:space="preserve">         6,077 (3.6%)</t>
  </si>
  <si>
    <t xml:space="preserve">         2,933 (3.8%)</t>
  </si>
  <si>
    <t xml:space="preserve">        21,236 (12.5%)</t>
  </si>
  <si>
    <t xml:space="preserve">         9,404 (12.1%)</t>
  </si>
  <si>
    <t xml:space="preserve">        71,126 (42.0%)</t>
  </si>
  <si>
    <t xml:space="preserve">        31,647 (40.6%)</t>
  </si>
  <si>
    <t xml:space="preserve">         9,107 (5.4%)</t>
  </si>
  <si>
    <t xml:space="preserve">         3,958 (5.1%)</t>
  </si>
  <si>
    <t xml:space="preserve">         7,477 (4.4%)</t>
  </si>
  <si>
    <t xml:space="preserve">         3,316 (4.3%)</t>
  </si>
  <si>
    <t xml:space="preserve">         3,223 (1.9%)</t>
  </si>
  <si>
    <t xml:space="preserve">         1,303 (1.7%)</t>
  </si>
  <si>
    <t xml:space="preserve">         4,573 (2.7%)</t>
  </si>
  <si>
    <t xml:space="preserve">         2,096 (2.7%)</t>
  </si>
  <si>
    <t xml:space="preserve">        79,580 (47.0%)</t>
  </si>
  <si>
    <t xml:space="preserve">        55,341 (71.0%)</t>
  </si>
  <si>
    <t xml:space="preserve">        45,541 (26.9%)</t>
  </si>
  <si>
    <t xml:space="preserve">        10,951 (14.1%)</t>
  </si>
  <si>
    <t xml:space="preserve">        28,259 (16.7%)</t>
  </si>
  <si>
    <t xml:space="preserve">         6,473 (8.3%)</t>
  </si>
  <si>
    <t xml:space="preserve">         9,575 (5.6%)</t>
  </si>
  <si>
    <t xml:space="preserve">         2,814 (3.6%)</t>
  </si>
  <si>
    <t xml:space="preserve">         4,942 (2.9%)</t>
  </si>
  <si>
    <t xml:space="preserve">         1,732 (2.2%)</t>
  </si>
  <si>
    <t xml:space="preserve">         1,597 (0.9%)</t>
  </si>
  <si>
    <t xml:space="preserve">           583 (0.7%)</t>
  </si>
  <si>
    <t xml:space="preserve">        54,605 (32.2%)</t>
  </si>
  <si>
    <t xml:space="preserve">        48,020 (61.6%)</t>
  </si>
  <si>
    <t xml:space="preserve">        55,949 (33.0%)</t>
  </si>
  <si>
    <t xml:space="preserve">        15,226 (19.5%)</t>
  </si>
  <si>
    <t xml:space="preserve">        30,997 (18.3%)</t>
  </si>
  <si>
    <t xml:space="preserve">         7,008 (9.0%)</t>
  </si>
  <si>
    <t xml:space="preserve">        18,990 (11.2%)</t>
  </si>
  <si>
    <t xml:space="preserve">         4,986 (6.4%)</t>
  </si>
  <si>
    <t xml:space="preserve">         8,953 (5.3%)</t>
  </si>
  <si>
    <t xml:space="preserve">         2,654 (3.4%)</t>
  </si>
  <si>
    <t xml:space="preserve">        51,285 (30.3%)</t>
  </si>
  <si>
    <t xml:space="preserve">        47,029 (60.4%)</t>
  </si>
  <si>
    <t xml:space="preserve">        30,416 (17.9%)</t>
  </si>
  <si>
    <t xml:space="preserve">         8,825 (11.3%)</t>
  </si>
  <si>
    <t xml:space="preserve">        46,303 (27.3%)</t>
  </si>
  <si>
    <t xml:space="preserve">        11,329 (14.5%)</t>
  </si>
  <si>
    <t xml:space="preserve">        29,958 (17.7%)</t>
  </si>
  <si>
    <t xml:space="preserve">         7,274 (9.3%)</t>
  </si>
  <si>
    <t xml:space="preserve">        11,532 (6.8%)</t>
  </si>
  <si>
    <t xml:space="preserve">         3,437 (4.4%)</t>
  </si>
  <si>
    <t xml:space="preserve">        50,139 (29.6%)</t>
  </si>
  <si>
    <t xml:space="preserve">        46,676 (59.9%)</t>
  </si>
  <si>
    <t xml:space="preserve">       109,621 (64.7%)</t>
  </si>
  <si>
    <t xml:space="preserve">        28,128 (36.1%)</t>
  </si>
  <si>
    <t xml:space="preserve">         9,734 (5.7%)</t>
  </si>
  <si>
    <t xml:space="preserve">         3,090 (4.0%)</t>
  </si>
  <si>
    <t xml:space="preserve">        55,736 (32.9%)</t>
  </si>
  <si>
    <t xml:space="preserve">        48,333 (62.0%)</t>
  </si>
  <si>
    <t xml:space="preserve">        91,928 (54.2%)</t>
  </si>
  <si>
    <t xml:space="preserve">        23,835 (30.6%)</t>
  </si>
  <si>
    <t xml:space="preserve">        21,830 (12.9%)</t>
  </si>
  <si>
    <t xml:space="preserve">         5,726 (7.4%)</t>
  </si>
  <si>
    <t xml:space="preserve">        65,291 (38.5%)</t>
  </si>
  <si>
    <t xml:space="preserve">        51,869 (66.6%)</t>
  </si>
  <si>
    <t xml:space="preserve">        30,298 (17.9%)</t>
  </si>
  <si>
    <t xml:space="preserve">         8,060 (10.3%)</t>
  </si>
  <si>
    <t xml:space="preserve">        33,185 (19.6%)</t>
  </si>
  <si>
    <t xml:space="preserve">         7,326 (9.4%)</t>
  </si>
  <si>
    <t xml:space="preserve">        25,523 (15.1%)</t>
  </si>
  <si>
    <t xml:space="preserve">         6,007 (7.7%)</t>
  </si>
  <si>
    <t xml:space="preserve">        15,197 (9.0%)</t>
  </si>
  <si>
    <t xml:space="preserve">         4,632 (5.9%)</t>
  </si>
  <si>
    <t xml:space="preserve">        65,351 (38.6%)</t>
  </si>
  <si>
    <t xml:space="preserve">        51,900 (66.6%)</t>
  </si>
  <si>
    <t xml:space="preserve">        57,603 (34.0%)</t>
  </si>
  <si>
    <t xml:space="preserve">        14,263 (18.3%)</t>
  </si>
  <si>
    <t xml:space="preserve">        25,499 (15.0%)</t>
  </si>
  <si>
    <t xml:space="preserve">         5,832 (7.5%)</t>
  </si>
  <si>
    <t xml:space="preserve">        13,913 (8.2%)</t>
  </si>
  <si>
    <t xml:space="preserve">         3,607 (4.6%)</t>
  </si>
  <si>
    <t xml:space="preserve">         7,128 (4.2%)</t>
  </si>
  <si>
    <t xml:space="preserve">         2,292 (2.9%)</t>
  </si>
  <si>
    <t xml:space="preserve">        65,318 (38.5%)</t>
  </si>
  <si>
    <t xml:space="preserve">        51,866 (66.6%)</t>
  </si>
  <si>
    <t xml:space="preserve">        83,671 (49.4%)</t>
  </si>
  <si>
    <t xml:space="preserve">        20,811 (26.7%)</t>
  </si>
  <si>
    <t xml:space="preserve">        13,219 (7.8%)</t>
  </si>
  <si>
    <t xml:space="preserve">         3,133 (4.0%)</t>
  </si>
  <si>
    <t xml:space="preserve">         4,863 (2.9%)</t>
  </si>
  <si>
    <t xml:space="preserve">         1,331 (1.7%)</t>
  </si>
  <si>
    <t xml:space="preserve">         2,423 (1.4%)</t>
  </si>
  <si>
    <t xml:space="preserve">           753 (1.0%)</t>
  </si>
  <si>
    <t xml:space="preserve">        65,367 (38.6%)</t>
  </si>
  <si>
    <t xml:space="preserve">        51,883 (66.6%)</t>
  </si>
  <si>
    <t xml:space="preserve">        53,403 (31.5%)</t>
  </si>
  <si>
    <t xml:space="preserve">        13,365 (17.2%)</t>
  </si>
  <si>
    <t xml:space="preserve">        22,648 (13.4%)</t>
  </si>
  <si>
    <t xml:space="preserve">         5,160 (6.6%)</t>
  </si>
  <si>
    <t xml:space="preserve">        17,818 (10.5%)</t>
  </si>
  <si>
    <t xml:space="preserve">         4,235 (5.4%)</t>
  </si>
  <si>
    <t xml:space="preserve">        10,258 (6.1%)</t>
  </si>
  <si>
    <t xml:space="preserve">         3,251 (4.2%)</t>
  </si>
  <si>
    <t xml:space="preserve">        65,340 (38.6%)</t>
  </si>
  <si>
    <t xml:space="preserve">        51,884 (66.6%)</t>
  </si>
  <si>
    <t xml:space="preserve">        33,686 (19.9%)</t>
  </si>
  <si>
    <t xml:space="preserve">         9,527 (12.2%)</t>
  </si>
  <si>
    <t xml:space="preserve">        34,720 (20.5%)</t>
  </si>
  <si>
    <t xml:space="preserve">         8,037 (10.3%)</t>
  </si>
  <si>
    <t xml:space="preserve">        21,723 (12.8%)</t>
  </si>
  <si>
    <t xml:space="preserve">         5,155 (6.6%)</t>
  </si>
  <si>
    <t xml:space="preserve">        14,025 (8.3%)</t>
  </si>
  <si>
    <t xml:space="preserve">         3,291 (4.2%)</t>
  </si>
  <si>
    <t xml:space="preserve">       158,655 (93.6%)</t>
  </si>
  <si>
    <t xml:space="preserve">        74,486 (95.6%)</t>
  </si>
  <si>
    <t xml:space="preserve">         1,098 (1.4%)</t>
  </si>
  <si>
    <t xml:space="preserve">         7,462 (4.4%)</t>
  </si>
  <si>
    <t xml:space="preserve">         2,247 (2.9%)</t>
  </si>
  <si>
    <t xml:space="preserve">         3,921 (2.3%)</t>
  </si>
  <si>
    <t xml:space="preserve">         1,753 (2.3%)</t>
  </si>
  <si>
    <t xml:space="preserve">       140,876 (83.1%)</t>
  </si>
  <si>
    <t xml:space="preserve">        63,383 (81.4%)</t>
  </si>
  <si>
    <t xml:space="preserve">        24,697 (14.6%)</t>
  </si>
  <si>
    <t xml:space="preserve">        12,758 (16.4%)</t>
  </si>
  <si>
    <t xml:space="preserve">           641 (0.4%)</t>
  </si>
  <si>
    <t xml:space="preserve">           656 (0.8%)</t>
  </si>
  <si>
    <t xml:space="preserve">         6,054 (3.6%)</t>
  </si>
  <si>
    <t xml:space="preserve">         4,142 (5.3%)</t>
  </si>
  <si>
    <t xml:space="preserve">         1,168 (0.7%)</t>
  </si>
  <si>
    <t xml:space="preserve">           998 (1.3%)</t>
  </si>
  <si>
    <t xml:space="preserve">       162,259 (95.7%)</t>
  </si>
  <si>
    <t xml:space="preserve">        74,012 (95.0%)</t>
  </si>
  <si>
    <t xml:space="preserve">         7,235 (4.3%)</t>
  </si>
  <si>
    <t xml:space="preserve">         3,882 (5.0%)</t>
  </si>
  <si>
    <t>Combined cohort
N=169,494</t>
  </si>
  <si>
    <t>Died before outcome
N=8106</t>
  </si>
  <si>
    <t>No outcome
N=77,894</t>
  </si>
  <si>
    <t xml:space="preserve">       63.79 ± 13.98</t>
  </si>
  <si>
    <t xml:space="preserve">        95,219 (57.2%)</t>
  </si>
  <si>
    <t xml:space="preserve">        36,991 (45.7%)</t>
  </si>
  <si>
    <t xml:space="preserve">        71,306 (42.8%)</t>
  </si>
  <si>
    <t xml:space="preserve">        43,872 (54.3%)</t>
  </si>
  <si>
    <t xml:space="preserve">        40,537 (24.3%)</t>
  </si>
  <si>
    <t xml:space="preserve">        10,904 (13.5%)</t>
  </si>
  <si>
    <t xml:space="preserve">        19,662 (11.8%)</t>
  </si>
  <si>
    <t xml:space="preserve">         7,789 (9.6%)</t>
  </si>
  <si>
    <t xml:space="preserve">        13,728 (8.2%)</t>
  </si>
  <si>
    <t xml:space="preserve">         5,789 (7.2%)</t>
  </si>
  <si>
    <t xml:space="preserve">         7,674 (4.6%)</t>
  </si>
  <si>
    <t xml:space="preserve">         3,363 (4.2%)</t>
  </si>
  <si>
    <t xml:space="preserve">        17,777 (10.7%)</t>
  </si>
  <si>
    <t xml:space="preserve">         9,267 (11.5%)</t>
  </si>
  <si>
    <t xml:space="preserve">        20,377 (12.2%)</t>
  </si>
  <si>
    <t xml:space="preserve">         7,794 (9.6%)</t>
  </si>
  <si>
    <t xml:space="preserve">        13,183 (7.9%)</t>
  </si>
  <si>
    <t xml:space="preserve">         9,636 (11.9%)</t>
  </si>
  <si>
    <t xml:space="preserve">        12,878 (7.7%)</t>
  </si>
  <si>
    <t xml:space="preserve">         5,048 (6.2%)</t>
  </si>
  <si>
    <t xml:space="preserve">         6,068 (3.6%)</t>
  </si>
  <si>
    <t xml:space="preserve">         5,061 (6.3%)</t>
  </si>
  <si>
    <t xml:space="preserve">        14,641 (8.8%)</t>
  </si>
  <si>
    <t xml:space="preserve">        16,212 (20.0%)</t>
  </si>
  <si>
    <t xml:space="preserve">        33,803 (20.3%)</t>
  </si>
  <si>
    <t xml:space="preserve">        20,154 (24.9%)</t>
  </si>
  <si>
    <t xml:space="preserve">        38,170 (22.9%)</t>
  </si>
  <si>
    <t xml:space="preserve">        19,297 (23.9%)</t>
  </si>
  <si>
    <t xml:space="preserve">        30,803 (18.5%)</t>
  </si>
  <si>
    <t xml:space="preserve">         9,718 (12.0%)</t>
  </si>
  <si>
    <t xml:space="preserve">        24,838 (14.9%)</t>
  </si>
  <si>
    <t xml:space="preserve">         8,978 (11.1%)</t>
  </si>
  <si>
    <t xml:space="preserve">        38,911 (23.4%)</t>
  </si>
  <si>
    <t xml:space="preserve">        22,716 (28.1%)</t>
  </si>
  <si>
    <t xml:space="preserve">       122,753 (73.7%)</t>
  </si>
  <si>
    <t xml:space="preserve">        65,670 (81.2%)</t>
  </si>
  <si>
    <t xml:space="preserve">        43,772 (26.3%)</t>
  </si>
  <si>
    <t xml:space="preserve">        15,193 (18.8%)</t>
  </si>
  <si>
    <t xml:space="preserve">       110,552 (66.4%)</t>
  </si>
  <si>
    <t xml:space="preserve">        69,633 (86.1%)</t>
  </si>
  <si>
    <t xml:space="preserve">        55,973 (33.6%)</t>
  </si>
  <si>
    <t xml:space="preserve">        11,230 (13.9%)</t>
  </si>
  <si>
    <t xml:space="preserve">        83,956 (50.4%)</t>
  </si>
  <si>
    <t xml:space="preserve">        45,166 (55.9%)</t>
  </si>
  <si>
    <t xml:space="preserve">        82,569 (49.6%)</t>
  </si>
  <si>
    <t xml:space="preserve">        35,697 (44.1%)</t>
  </si>
  <si>
    <t xml:space="preserve">       132,303 (79.4%)</t>
  </si>
  <si>
    <t xml:space="preserve">        64,993 (80.4%)</t>
  </si>
  <si>
    <t xml:space="preserve">        10,358 (6.2%)</t>
  </si>
  <si>
    <t xml:space="preserve">         4,615 (5.7%)</t>
  </si>
  <si>
    <t xml:space="preserve">           565 (0.3%)</t>
  </si>
  <si>
    <t xml:space="preserve">           258 (0.3%)</t>
  </si>
  <si>
    <t xml:space="preserve">        11,882 (7.1%)</t>
  </si>
  <si>
    <t xml:space="preserve">         5,966 (7.4%)</t>
  </si>
  <si>
    <t xml:space="preserve">        21,554 (12.9%)</t>
  </si>
  <si>
    <t xml:space="preserve">         9,963 (12.3%)</t>
  </si>
  <si>
    <t xml:space="preserve">         9,048 (5.4%)</t>
  </si>
  <si>
    <t xml:space="preserve">         4,231 (5.2%)</t>
  </si>
  <si>
    <t xml:space="preserve">        14,590 (8.8%)</t>
  </si>
  <si>
    <t xml:space="preserve">         6,543 (8.1%)</t>
  </si>
  <si>
    <t xml:space="preserve">        23,678 (14.2%)</t>
  </si>
  <si>
    <t xml:space="preserve">        12,305 (15.2%)</t>
  </si>
  <si>
    <t xml:space="preserve">         2,596 (1.6%)</t>
  </si>
  <si>
    <t xml:space="preserve">         1,323 (1.6%)</t>
  </si>
  <si>
    <t xml:space="preserve">        36,216 (21.7%)</t>
  </si>
  <si>
    <t xml:space="preserve">        17,532 (21.7%)</t>
  </si>
  <si>
    <t xml:space="preserve">        86,109 (51.7%)</t>
  </si>
  <si>
    <t xml:space="preserve">        42,916 (53.1%)</t>
  </si>
  <si>
    <t xml:space="preserve">         1,071 (0.6%)</t>
  </si>
  <si>
    <t xml:space="preserve">           486 (0.6%)</t>
  </si>
  <si>
    <t xml:space="preserve">         5,963 (3.6%)</t>
  </si>
  <si>
    <t xml:space="preserve">         3,047 (3.8%)</t>
  </si>
  <si>
    <t xml:space="preserve">        20,904 (12.6%)</t>
  </si>
  <si>
    <t xml:space="preserve">         9,736 (12.0%)</t>
  </si>
  <si>
    <t xml:space="preserve">        69,894 (42.0%)</t>
  </si>
  <si>
    <t xml:space="preserve">        32,879 (40.7%)</t>
  </si>
  <si>
    <t xml:space="preserve">         8,976 (5.4%)</t>
  </si>
  <si>
    <t xml:space="preserve">         4,089 (5.1%)</t>
  </si>
  <si>
    <t xml:space="preserve">         7,313 (4.4%)</t>
  </si>
  <si>
    <t xml:space="preserve">         3,480 (4.3%)</t>
  </si>
  <si>
    <t xml:space="preserve">         3,167 (1.9%)</t>
  </si>
  <si>
    <t xml:space="preserve">         1,359 (1.7%)</t>
  </si>
  <si>
    <t xml:space="preserve">         4,511 (2.7%)</t>
  </si>
  <si>
    <t xml:space="preserve">         2,158 (2.7%)</t>
  </si>
  <si>
    <t xml:space="preserve">        78,267 (47.0%)</t>
  </si>
  <si>
    <t xml:space="preserve">        56,654 (70.1%)</t>
  </si>
  <si>
    <t xml:space="preserve">        44,614 (26.8%)</t>
  </si>
  <si>
    <t xml:space="preserve">        11,878 (14.7%)</t>
  </si>
  <si>
    <t xml:space="preserve">        27,860 (16.7%)</t>
  </si>
  <si>
    <t xml:space="preserve">         6,872 (8.5%)</t>
  </si>
  <si>
    <t xml:space="preserve">         9,420 (5.7%)</t>
  </si>
  <si>
    <t xml:space="preserve">         2,969 (3.7%)</t>
  </si>
  <si>
    <t xml:space="preserve">         4,816 (2.9%)</t>
  </si>
  <si>
    <t xml:space="preserve">         1,858 (2.3%)</t>
  </si>
  <si>
    <t xml:space="preserve">         1,548 (0.9%)</t>
  </si>
  <si>
    <t xml:space="preserve">           632 (0.8%)</t>
  </si>
  <si>
    <t xml:space="preserve">        53,239 (32.0%)</t>
  </si>
  <si>
    <t xml:space="preserve">        49,386 (61.1%)</t>
  </si>
  <si>
    <t xml:space="preserve">        55,121 (33.1%)</t>
  </si>
  <si>
    <t xml:space="preserve">        16,054 (19.9%)</t>
  </si>
  <si>
    <t xml:space="preserve">        30,671 (18.4%)</t>
  </si>
  <si>
    <t xml:space="preserve">         7,334 (9.1%)</t>
  </si>
  <si>
    <t xml:space="preserve">        18,705 (11.2%)</t>
  </si>
  <si>
    <t xml:space="preserve">         5,271 (6.5%)</t>
  </si>
  <si>
    <t xml:space="preserve">         8,789 (5.3%)</t>
  </si>
  <si>
    <t xml:space="preserve">         2,818 (3.5%)</t>
  </si>
  <si>
    <t xml:space="preserve">        50,073 (30.1%)</t>
  </si>
  <si>
    <t xml:space="preserve">        48,241 (59.7%)</t>
  </si>
  <si>
    <t xml:space="preserve">        30,018 (18.0%)</t>
  </si>
  <si>
    <t xml:space="preserve">         9,223 (11.4%)</t>
  </si>
  <si>
    <t xml:space="preserve">        45,541 (27.3%)</t>
  </si>
  <si>
    <t xml:space="preserve">        12,091 (15.0%)</t>
  </si>
  <si>
    <t xml:space="preserve">        29,536 (17.7%)</t>
  </si>
  <si>
    <t xml:space="preserve">         7,696 (9.5%)</t>
  </si>
  <si>
    <t xml:space="preserve">        11,357 (6.8%)</t>
  </si>
  <si>
    <t xml:space="preserve">         3,612 (4.5%)</t>
  </si>
  <si>
    <t xml:space="preserve">        48,960 (29.4%)</t>
  </si>
  <si>
    <t xml:space="preserve">        47,855 (59.2%)</t>
  </si>
  <si>
    <t xml:space="preserve">       107,971 (64.8%)</t>
  </si>
  <si>
    <t xml:space="preserve">        29,778 (36.8%)</t>
  </si>
  <si>
    <t xml:space="preserve">         9,594 (5.8%)</t>
  </si>
  <si>
    <t xml:space="preserve">         3,230 (4.0%)</t>
  </si>
  <si>
    <t xml:space="preserve">        54,322 (32.6%)</t>
  </si>
  <si>
    <t xml:space="preserve">        49,747 (61.5%)</t>
  </si>
  <si>
    <t xml:space="preserve">        90,698 (54.5%)</t>
  </si>
  <si>
    <t xml:space="preserve">        25,065 (31.0%)</t>
  </si>
  <si>
    <t xml:space="preserve">        21,505 (12.9%)</t>
  </si>
  <si>
    <t xml:space="preserve">         6,051 (7.5%)</t>
  </si>
  <si>
    <t xml:space="preserve">        63,695 (38.2%)</t>
  </si>
  <si>
    <t xml:space="preserve">        53,465 (66.1%)</t>
  </si>
  <si>
    <t xml:space="preserve">        29,893 (18.0%)</t>
  </si>
  <si>
    <t xml:space="preserve">         8,465 (10.5%)</t>
  </si>
  <si>
    <t xml:space="preserve">        32,786 (19.7%)</t>
  </si>
  <si>
    <t xml:space="preserve">         7,725 (9.6%)</t>
  </si>
  <si>
    <t xml:space="preserve">        25,199 (15.1%)</t>
  </si>
  <si>
    <t xml:space="preserve">         6,331 (7.8%)</t>
  </si>
  <si>
    <t xml:space="preserve">        14,952 (9.0%)</t>
  </si>
  <si>
    <t xml:space="preserve">         4,877 (6.0%)</t>
  </si>
  <si>
    <t xml:space="preserve">        63,758 (38.3%)</t>
  </si>
  <si>
    <t xml:space="preserve">        53,493 (66.2%)</t>
  </si>
  <si>
    <t xml:space="preserve">        56,920 (34.2%)</t>
  </si>
  <si>
    <t xml:space="preserve">        14,946 (18.5%)</t>
  </si>
  <si>
    <t xml:space="preserve">        25,146 (15.1%)</t>
  </si>
  <si>
    <t xml:space="preserve">         6,185 (7.6%)</t>
  </si>
  <si>
    <t xml:space="preserve">        13,703 (8.2%)</t>
  </si>
  <si>
    <t xml:space="preserve">         3,817 (4.7%)</t>
  </si>
  <si>
    <t xml:space="preserve">         6,998 (4.2%)</t>
  </si>
  <si>
    <t xml:space="preserve">         2,422 (3.0%)</t>
  </si>
  <si>
    <t xml:space="preserve">        63,723 (38.3%)</t>
  </si>
  <si>
    <t xml:space="preserve">        53,461 (66.1%)</t>
  </si>
  <si>
    <t xml:space="preserve">        82,604 (49.6%)</t>
  </si>
  <si>
    <t xml:space="preserve">        21,878 (27.1%)</t>
  </si>
  <si>
    <t xml:space="preserve">        13,031 (7.8%)</t>
  </si>
  <si>
    <t xml:space="preserve">         3,321 (4.1%)</t>
  </si>
  <si>
    <t xml:space="preserve">         4,786 (2.9%)</t>
  </si>
  <si>
    <t xml:space="preserve">         1,408 (1.7%)</t>
  </si>
  <si>
    <t xml:space="preserve">         2,381 (1.4%)</t>
  </si>
  <si>
    <t xml:space="preserve">           795 (1.0%)</t>
  </si>
  <si>
    <t xml:space="preserve">        63,769 (38.3%)</t>
  </si>
  <si>
    <t xml:space="preserve">        53,481 (66.1%)</t>
  </si>
  <si>
    <t xml:space="preserve">        52,707 (31.7%)</t>
  </si>
  <si>
    <t xml:space="preserve">        14,061 (17.4%)</t>
  </si>
  <si>
    <t xml:space="preserve">        22,379 (13.4%)</t>
  </si>
  <si>
    <t xml:space="preserve">         5,429 (6.7%)</t>
  </si>
  <si>
    <t xml:space="preserve">        17,570 (10.6%)</t>
  </si>
  <si>
    <t xml:space="preserve">         4,483 (5.5%)</t>
  </si>
  <si>
    <t xml:space="preserve">        10,100 (6.1%)</t>
  </si>
  <si>
    <t xml:space="preserve">         3,409 (4.2%)</t>
  </si>
  <si>
    <t xml:space="preserve">        63,743 (38.3%)</t>
  </si>
  <si>
    <t xml:space="preserve">        33,180 (19.9%)</t>
  </si>
  <si>
    <t xml:space="preserve">        10,033 (12.4%)</t>
  </si>
  <si>
    <t xml:space="preserve">        34,290 (20.6%)</t>
  </si>
  <si>
    <t xml:space="preserve">         8,467 (10.5%)</t>
  </si>
  <si>
    <t xml:space="preserve">        21,460 (12.9%)</t>
  </si>
  <si>
    <t xml:space="preserve">         5,418 (6.7%)</t>
  </si>
  <si>
    <t xml:space="preserve">        13,852 (8.3%)</t>
  </si>
  <si>
    <t xml:space="preserve">       155,823 (93.6%)</t>
  </si>
  <si>
    <t xml:space="preserve">        77,318 (95.6%)</t>
  </si>
  <si>
    <t xml:space="preserve">         3,157 (1.9%)</t>
  </si>
  <si>
    <t xml:space="preserve">         1,130 (1.4%)</t>
  </si>
  <si>
    <t xml:space="preserve">         7,359 (4.4%)</t>
  </si>
  <si>
    <t xml:space="preserve">         2,350 (2.9%)</t>
  </si>
  <si>
    <t xml:space="preserve">           186 (0.1%)</t>
  </si>
  <si>
    <t xml:space="preserve">            65 (0.1%)</t>
  </si>
  <si>
    <t xml:space="preserve">         3,845 (2.3%)</t>
  </si>
  <si>
    <t xml:space="preserve">         1,829 (2.3%)</t>
  </si>
  <si>
    <t xml:space="preserve">       138,411 (83.1%)</t>
  </si>
  <si>
    <t xml:space="preserve">        65,848 (81.4%)</t>
  </si>
  <si>
    <t xml:space="preserve">        24,269 (14.6%)</t>
  </si>
  <si>
    <t xml:space="preserve">        13,186 (16.3%)</t>
  </si>
  <si>
    <t xml:space="preserve">           614 (0.4%)</t>
  </si>
  <si>
    <t xml:space="preserve">           683 (0.8%)</t>
  </si>
  <si>
    <t xml:space="preserve">         5,827 (3.5%)</t>
  </si>
  <si>
    <t xml:space="preserve">         4,369 (5.4%)</t>
  </si>
  <si>
    <t xml:space="preserve">         1,025 (1.3%)</t>
  </si>
  <si>
    <t xml:space="preserve">       159,460 (95.8%)</t>
  </si>
  <si>
    <t xml:space="preserve">        76,811 (95.0%)</t>
  </si>
  <si>
    <t xml:space="preserve">         7,065 (4.2%)</t>
  </si>
  <si>
    <t xml:space="preserve">         4,052 (5.0%)</t>
  </si>
  <si>
    <t>Combined cohort
N=166,525</t>
  </si>
  <si>
    <t>No outcome
N=80,863</t>
  </si>
  <si>
    <t xml:space="preserve">       63.65 ± 13.60</t>
  </si>
  <si>
    <t xml:space="preserve">       68.56 ± 12.64</t>
  </si>
  <si>
    <t xml:space="preserve">       63.45 ± 13.70</t>
  </si>
  <si>
    <t xml:space="preserve">          69 (60-78)</t>
  </si>
  <si>
    <t xml:space="preserve">        56,779 (56.0%)</t>
  </si>
  <si>
    <t xml:space="preserve">         3,517 (46.5%)</t>
  </si>
  <si>
    <t xml:space="preserve">        58,309 (54.0%)</t>
  </si>
  <si>
    <t xml:space="preserve">        44,644 (44.0%)</t>
  </si>
  <si>
    <t xml:space="preserve">         4,054 (53.5%)</t>
  </si>
  <si>
    <t xml:space="preserve">        49,752 (46.0%)</t>
  </si>
  <si>
    <t xml:space="preserve">        23,270 (22.9%)</t>
  </si>
  <si>
    <t xml:space="preserve">           394 (5.2%)</t>
  </si>
  <si>
    <t xml:space="preserve">        26,741 (24.7%)</t>
  </si>
  <si>
    <t xml:space="preserve">        11,977 (11.8%)</t>
  </si>
  <si>
    <t xml:space="preserve">           767 (10.1%)</t>
  </si>
  <si>
    <t xml:space="preserve">        12,302 (11.4%)</t>
  </si>
  <si>
    <t xml:space="preserve">         9,305 (9.2%)</t>
  </si>
  <si>
    <t xml:space="preserve">           537 (7.1%)</t>
  </si>
  <si>
    <t xml:space="preserve">         8,147 (7.5%)</t>
  </si>
  <si>
    <t xml:space="preserve">         5,002 (4.9%)</t>
  </si>
  <si>
    <t xml:space="preserve">           344 (4.5%)</t>
  </si>
  <si>
    <t xml:space="preserve">         4,470 (4.1%)</t>
  </si>
  <si>
    <t xml:space="preserve">        12,938 (12.8%)</t>
  </si>
  <si>
    <t xml:space="preserve">           681 (9.0%)</t>
  </si>
  <si>
    <t xml:space="preserve">        11,052 (10.2%)</t>
  </si>
  <si>
    <t xml:space="preserve">         8,968 (8.8%)</t>
  </si>
  <si>
    <t xml:space="preserve">         2,127 (28.1%)</t>
  </si>
  <si>
    <t xml:space="preserve">         6,679 (6.2%)</t>
  </si>
  <si>
    <t xml:space="preserve">         8,429 (8.3%)</t>
  </si>
  <si>
    <t xml:space="preserve">           803 (10.6%)</t>
  </si>
  <si>
    <t xml:space="preserve">        10,660 (9.9%)</t>
  </si>
  <si>
    <t xml:space="preserve">         5,681 (5.6%)</t>
  </si>
  <si>
    <t xml:space="preserve">         1,230 (16.2%)</t>
  </si>
  <si>
    <t xml:space="preserve">         4,667 (4.3%)</t>
  </si>
  <si>
    <t xml:space="preserve">         4,184 (4.1%)</t>
  </si>
  <si>
    <t xml:space="preserve">           410 (5.4%)</t>
  </si>
  <si>
    <t xml:space="preserve">         5,010 (4.6%)</t>
  </si>
  <si>
    <t xml:space="preserve">        11,669 (11.5%)</t>
  </si>
  <si>
    <t xml:space="preserve">           278 (3.7%)</t>
  </si>
  <si>
    <t xml:space="preserve">        18,333 (17.0%)</t>
  </si>
  <si>
    <t xml:space="preserve">        21,425 (21.1%)</t>
  </si>
  <si>
    <t xml:space="preserve">           467 (6.2%)</t>
  </si>
  <si>
    <t xml:space="preserve">        30,778 (28.5%)</t>
  </si>
  <si>
    <t xml:space="preserve">        24,646 (24.3%)</t>
  </si>
  <si>
    <t xml:space="preserve">           721 (9.5%)</t>
  </si>
  <si>
    <t xml:space="preserve">        30,018 (27.8%)</t>
  </si>
  <si>
    <t xml:space="preserve">        18,411 (18.2%)</t>
  </si>
  <si>
    <t xml:space="preserve">         1,523 (20.1%)</t>
  </si>
  <si>
    <t xml:space="preserve">        15,648 (14.5%)</t>
  </si>
  <si>
    <t xml:space="preserve">        11,840 (11.7%)</t>
  </si>
  <si>
    <t xml:space="preserve">         2,550 (33.7%)</t>
  </si>
  <si>
    <t xml:space="preserve">         6,631 (6.1%)</t>
  </si>
  <si>
    <t xml:space="preserve">        25,101 (24.7%)</t>
  </si>
  <si>
    <t xml:space="preserve">         2,310 (30.5%)</t>
  </si>
  <si>
    <t xml:space="preserve">        24,986 (23.1%)</t>
  </si>
  <si>
    <t xml:space="preserve">        89,063 (87.8%)</t>
  </si>
  <si>
    <t xml:space="preserve">         5,268 (69.6%)</t>
  </si>
  <si>
    <t xml:space="preserve">        99,657 (92.2%)</t>
  </si>
  <si>
    <t xml:space="preserve">        12,360 (12.2%)</t>
  </si>
  <si>
    <t xml:space="preserve">         2,303 (30.4%)</t>
  </si>
  <si>
    <t xml:space="preserve">         8,404 (7.8%)</t>
  </si>
  <si>
    <t xml:space="preserve">        77,125 (76.0%)</t>
  </si>
  <si>
    <t xml:space="preserve">         4,765 (62.9%)</t>
  </si>
  <si>
    <t xml:space="preserve">        95,605 (88.5%)</t>
  </si>
  <si>
    <t xml:space="preserve">        24,298 (24.0%)</t>
  </si>
  <si>
    <t xml:space="preserve">         2,806 (37.1%)</t>
  </si>
  <si>
    <t xml:space="preserve">        12,456 (11.5%)</t>
  </si>
  <si>
    <t xml:space="preserve">        93,289 (92.0%)</t>
  </si>
  <si>
    <t xml:space="preserve">         7,156 (94.5%)</t>
  </si>
  <si>
    <t xml:space="preserve">       100,728 (93.2%)</t>
  </si>
  <si>
    <t xml:space="preserve">         8,134 (8.0%)</t>
  </si>
  <si>
    <t xml:space="preserve">           415 (5.5%)</t>
  </si>
  <si>
    <t xml:space="preserve">         7,333 (6.8%)</t>
  </si>
  <si>
    <t xml:space="preserve">        53,964 (53.2%)</t>
  </si>
  <si>
    <t xml:space="preserve">         3,492 (46.1%)</t>
  </si>
  <si>
    <t xml:space="preserve">        63,907 (59.1%)</t>
  </si>
  <si>
    <t xml:space="preserve">        47,459 (46.8%)</t>
  </si>
  <si>
    <t xml:space="preserve">         4,079 (53.9%)</t>
  </si>
  <si>
    <t xml:space="preserve">        44,154 (40.9%)</t>
  </si>
  <si>
    <t xml:space="preserve">        55,230 (54.5%)</t>
  </si>
  <si>
    <t xml:space="preserve">         3,195 (42.2%)</t>
  </si>
  <si>
    <t xml:space="preserve">        77,296 (71.5%)</t>
  </si>
  <si>
    <t xml:space="preserve">        46,193 (45.5%)</t>
  </si>
  <si>
    <t xml:space="preserve">         4,376 (57.8%)</t>
  </si>
  <si>
    <t xml:space="preserve">        30,765 (28.5%)</t>
  </si>
  <si>
    <t xml:space="preserve">        39,887 (39.3%)</t>
  </si>
  <si>
    <t xml:space="preserve">         4,581 (60.5%)</t>
  </si>
  <si>
    <t xml:space="preserve">        37,825 (35.0%)</t>
  </si>
  <si>
    <t xml:space="preserve">        61,536 (60.7%)</t>
  </si>
  <si>
    <t xml:space="preserve">         2,990 (39.5%)</t>
  </si>
  <si>
    <t xml:space="preserve">        70,236 (65.0%)</t>
  </si>
  <si>
    <t xml:space="preserve">        81,206 (80.1%)</t>
  </si>
  <si>
    <t xml:space="preserve">         5,953 (78.6%)</t>
  </si>
  <si>
    <t xml:space="preserve">        86,734 (80.3%)</t>
  </si>
  <si>
    <t xml:space="preserve">        16,293 (16.1%)</t>
  </si>
  <si>
    <t xml:space="preserve">         6,025 (79.6%)</t>
  </si>
  <si>
    <t xml:space="preserve">        12,668 (11.7%)</t>
  </si>
  <si>
    <t xml:space="preserve">           458 (0.5%)</t>
  </si>
  <si>
    <t xml:space="preserve">            82 (1.1%)</t>
  </si>
  <si>
    <t xml:space="preserve">           403 (0.4%)</t>
  </si>
  <si>
    <t xml:space="preserve">         7,371 (7.3%)</t>
  </si>
  <si>
    <t xml:space="preserve">           814 (10.8%)</t>
  </si>
  <si>
    <t xml:space="preserve">         7,340 (6.8%)</t>
  </si>
  <si>
    <t xml:space="preserve">        13,519 (13.3%)</t>
  </si>
  <si>
    <t xml:space="preserve">         1,041 (13.7%)</t>
  </si>
  <si>
    <t xml:space="preserve">        14,190 (13.1%)</t>
  </si>
  <si>
    <t xml:space="preserve">         6,906 (6.8%)</t>
  </si>
  <si>
    <t xml:space="preserve">           998 (13.2%)</t>
  </si>
  <si>
    <t xml:space="preserve">         6,269 (5.8%)</t>
  </si>
  <si>
    <t xml:space="preserve">         9,986 (9.8%)</t>
  </si>
  <si>
    <t xml:space="preserve">         1,559 (20.6%)</t>
  </si>
  <si>
    <t xml:space="preserve">         8,888 (8.2%)</t>
  </si>
  <si>
    <t xml:space="preserve">        12,725 (12.5%)</t>
  </si>
  <si>
    <t xml:space="preserve">         1,340 (17.7%)</t>
  </si>
  <si>
    <t xml:space="preserve">        12,973 (12.0%)</t>
  </si>
  <si>
    <t xml:space="preserve">         1,877 (1.9%)</t>
  </si>
  <si>
    <t xml:space="preserve">           267 (3.5%)</t>
  </si>
  <si>
    <t xml:space="preserve">         1,798 (1.7%)</t>
  </si>
  <si>
    <t xml:space="preserve">        23,294 (23.0%)</t>
  </si>
  <si>
    <t xml:space="preserve">         2,206 (29.1%)</t>
  </si>
  <si>
    <t xml:space="preserve">        24,229 (22.4%)</t>
  </si>
  <si>
    <t xml:space="preserve">        55,282 (54.5%)</t>
  </si>
  <si>
    <t xml:space="preserve">         4,776 (63.1%)</t>
  </si>
  <si>
    <t xml:space="preserve">        58,343 (54.0%)</t>
  </si>
  <si>
    <t xml:space="preserve">           639 (0.6%)</t>
  </si>
  <si>
    <t xml:space="preserve">            64 (0.8%)</t>
  </si>
  <si>
    <t xml:space="preserve">           643 (0.6%)</t>
  </si>
  <si>
    <t xml:space="preserve">         3,980 (3.9%)</t>
  </si>
  <si>
    <t xml:space="preserve">           473 (6.2%)</t>
  </si>
  <si>
    <t xml:space="preserve">         4,407 (4.1%)</t>
  </si>
  <si>
    <t xml:space="preserve">        17,423 (17.2%)</t>
  </si>
  <si>
    <t xml:space="preserve">         1,352 (17.9%)</t>
  </si>
  <si>
    <t xml:space="preserve">        17,399 (16.1%)</t>
  </si>
  <si>
    <t xml:space="preserve">        35,998 (35.5%)</t>
  </si>
  <si>
    <t xml:space="preserve">         2,645 (34.9%)</t>
  </si>
  <si>
    <t xml:space="preserve">        37,032 (34.3%)</t>
  </si>
  <si>
    <t xml:space="preserve">         4,075 (4.0%)</t>
  </si>
  <si>
    <t xml:space="preserve">           305 (4.0%)</t>
  </si>
  <si>
    <t xml:space="preserve">         4,358 (4.0%)</t>
  </si>
  <si>
    <t xml:space="preserve">         6,234 (6.1%)</t>
  </si>
  <si>
    <t xml:space="preserve">           914 (12.1%)</t>
  </si>
  <si>
    <t xml:space="preserve">         5,528 (5.1%)</t>
  </si>
  <si>
    <t xml:space="preserve">         2,044 (2.0%)</t>
  </si>
  <si>
    <t xml:space="preserve">           168 (2.2%)</t>
  </si>
  <si>
    <t xml:space="preserve">         1,919 (1.8%)</t>
  </si>
  <si>
    <t xml:space="preserve">         2,500 (2.5%)</t>
  </si>
  <si>
    <t xml:space="preserve">           325 (4.3%)</t>
  </si>
  <si>
    <t xml:space="preserve">         2,433 (2.3%)</t>
  </si>
  <si>
    <t xml:space="preserve">        47,506 (46.8%)</t>
  </si>
  <si>
    <t xml:space="preserve">         2,464 (32.5%)</t>
  </si>
  <si>
    <t xml:space="preserve">        77,718 (71.9%)</t>
  </si>
  <si>
    <t xml:space="preserve">        23,589 (23.3%)</t>
  </si>
  <si>
    <t xml:space="preserve">           758 (10.0%)</t>
  </si>
  <si>
    <t xml:space="preserve">        14,760 (13.7%)</t>
  </si>
  <si>
    <t xml:space="preserve">        21,862 (21.6%)</t>
  </si>
  <si>
    <t xml:space="preserve">         1,154 (15.2%)</t>
  </si>
  <si>
    <t xml:space="preserve">        10,882 (10.1%)</t>
  </si>
  <si>
    <t xml:space="preserve">         5,582 (5.5%)</t>
  </si>
  <si>
    <t xml:space="preserve">         1,358 (17.9%)</t>
  </si>
  <si>
    <t xml:space="preserve">         2,782 (2.6%)</t>
  </si>
  <si>
    <t xml:space="preserve">         2,348 (2.3%)</t>
  </si>
  <si>
    <t xml:space="preserve">         1,176 (15.5%)</t>
  </si>
  <si>
    <t xml:space="preserve">         1,443 (1.3%)</t>
  </si>
  <si>
    <t xml:space="preserve">           536 (0.5%)</t>
  </si>
  <si>
    <t xml:space="preserve">           661 (8.7%)</t>
  </si>
  <si>
    <t xml:space="preserve">           476 (0.4%)</t>
  </si>
  <si>
    <t xml:space="preserve">        23,695 (23.4%)</t>
  </si>
  <si>
    <t xml:space="preserve">         1,538 (20.3%)</t>
  </si>
  <si>
    <t xml:space="preserve">        69,142 (64.0%)</t>
  </si>
  <si>
    <t xml:space="preserve">        41,914 (41.3%)</t>
  </si>
  <si>
    <t xml:space="preserve">         1,485 (19.6%)</t>
  </si>
  <si>
    <t xml:space="preserve">        21,439 (19.8%)</t>
  </si>
  <si>
    <t xml:space="preserve">        21,595 (21.3%)</t>
  </si>
  <si>
    <t xml:space="preserve">         1,543 (20.4%)</t>
  </si>
  <si>
    <t xml:space="preserve">        10,017 (9.3%)</t>
  </si>
  <si>
    <t xml:space="preserve">         9,688 (9.6%)</t>
  </si>
  <si>
    <t xml:space="preserve">         1,725 (22.8%)</t>
  </si>
  <si>
    <t xml:space="preserve">         5,080 (4.7%)</t>
  </si>
  <si>
    <t xml:space="preserve">         4,531 (4.5%)</t>
  </si>
  <si>
    <t xml:space="preserve">         1,280 (16.9%)</t>
  </si>
  <si>
    <t xml:space="preserve">         2,383 (2.2%)</t>
  </si>
  <si>
    <t xml:space="preserve">        23,602 (23.3%)</t>
  </si>
  <si>
    <t xml:space="preserve">         1,687 (22.3%)</t>
  </si>
  <si>
    <t xml:space="preserve">        68,846 (63.7%)</t>
  </si>
  <si>
    <t xml:space="preserve">        26,827 (26.5%)</t>
  </si>
  <si>
    <t xml:space="preserve">           881 (11.6%)</t>
  </si>
  <si>
    <t xml:space="preserve">        13,992 (12.9%)</t>
  </si>
  <si>
    <t xml:space="preserve">        30,562 (30.1%)</t>
  </si>
  <si>
    <t xml:space="preserve">         1,516 (20.0%)</t>
  </si>
  <si>
    <t xml:space="preserve">        14,884 (13.8%)</t>
  </si>
  <si>
    <t xml:space="preserve">        15,052 (14.8%)</t>
  </si>
  <si>
    <t xml:space="preserve">         2,029 (26.8%)</t>
  </si>
  <si>
    <t xml:space="preserve">         7,563 (7.0%)</t>
  </si>
  <si>
    <t xml:space="preserve">         5,380 (5.3%)</t>
  </si>
  <si>
    <t xml:space="preserve">         1,458 (19.3%)</t>
  </si>
  <si>
    <t xml:space="preserve">         2,776 (2.6%)</t>
  </si>
  <si>
    <t xml:space="preserve">        23,373 (23.0%)</t>
  </si>
  <si>
    <t xml:space="preserve">         1,524 (20.1%)</t>
  </si>
  <si>
    <t xml:space="preserve">        68,574 (63.5%)</t>
  </si>
  <si>
    <t xml:space="preserve">        73,390 (72.4%)</t>
  </si>
  <si>
    <t xml:space="preserve">         4,450 (58.8%)</t>
  </si>
  <si>
    <t xml:space="preserve">        36,963 (34.2%)</t>
  </si>
  <si>
    <t xml:space="preserve">         4,660 (4.6%)</t>
  </si>
  <si>
    <t xml:space="preserve">         1,597 (21.1%)</t>
  </si>
  <si>
    <t xml:space="preserve">         2,524 (2.3%)</t>
  </si>
  <si>
    <t xml:space="preserve">        23,883 (23.5%)</t>
  </si>
  <si>
    <t xml:space="preserve">         1,705 (22.5%)</t>
  </si>
  <si>
    <t xml:space="preserve">        69,375 (64.2%)</t>
  </si>
  <si>
    <t xml:space="preserve">        66,173 (65.2%)</t>
  </si>
  <si>
    <t xml:space="preserve">         3,862 (51.0%)</t>
  </si>
  <si>
    <t xml:space="preserve">        32,707 (30.3%)</t>
  </si>
  <si>
    <t xml:space="preserve">        11,367 (11.2%)</t>
  </si>
  <si>
    <t xml:space="preserve">         2,004 (26.5%)</t>
  </si>
  <si>
    <t xml:space="preserve">         5,979 (5.5%)</t>
  </si>
  <si>
    <t xml:space="preserve">        26,946 (26.6%)</t>
  </si>
  <si>
    <t xml:space="preserve">         2,522 (33.3%)</t>
  </si>
  <si>
    <t xml:space="preserve">        72,334 (66.9%)</t>
  </si>
  <si>
    <t xml:space="preserve">        21,287 (21.0%)</t>
  </si>
  <si>
    <t xml:space="preserve">           369 (4.9%)</t>
  </si>
  <si>
    <t xml:space="preserve">        10,831 (10.0%)</t>
  </si>
  <si>
    <t xml:space="preserve">        29,208 (28.8%)</t>
  </si>
  <si>
    <t xml:space="preserve">         1,240 (16.4%)</t>
  </si>
  <si>
    <t xml:space="preserve">        13,211 (12.2%)</t>
  </si>
  <si>
    <t xml:space="preserve">        15,679 (15.5%)</t>
  </si>
  <si>
    <t xml:space="preserve">         1,606 (21.2%)</t>
  </si>
  <si>
    <t xml:space="preserve">         7,475 (6.9%)</t>
  </si>
  <si>
    <t xml:space="preserve">         8,303 (8.2%)</t>
  </si>
  <si>
    <t xml:space="preserve">         1,834 (24.2%)</t>
  </si>
  <si>
    <t xml:space="preserve">         4,210 (3.9%)</t>
  </si>
  <si>
    <t xml:space="preserve">        27,008 (26.6%)</t>
  </si>
  <si>
    <t xml:space="preserve">         2,527 (33.4%)</t>
  </si>
  <si>
    <t xml:space="preserve">        72,371 (67.0%)</t>
  </si>
  <si>
    <t xml:space="preserve">        39,568 (39.0%)</t>
  </si>
  <si>
    <t xml:space="preserve">         1,214 (16.0%)</t>
  </si>
  <si>
    <t xml:space="preserve">        19,491 (18.0%)</t>
  </si>
  <si>
    <t xml:space="preserve">        22,052 (21.7%)</t>
  </si>
  <si>
    <t xml:space="preserve">         1,393 (18.4%)</t>
  </si>
  <si>
    <t xml:space="preserve">         9,937 (9.2%)</t>
  </si>
  <si>
    <t xml:space="preserve">         8,915 (8.8%)</t>
  </si>
  <si>
    <t xml:space="preserve">         1,315 (17.4%)</t>
  </si>
  <si>
    <t xml:space="preserve">         4,263 (3.9%)</t>
  </si>
  <si>
    <t xml:space="preserve">         3,880 (3.8%)</t>
  </si>
  <si>
    <t xml:space="preserve">         1,122 (14.8%)</t>
  </si>
  <si>
    <t xml:space="preserve">         1,999 (1.8%)</t>
  </si>
  <si>
    <t xml:space="preserve">        26,975 (26.6%)</t>
  </si>
  <si>
    <t xml:space="preserve">         2,523 (33.3%)</t>
  </si>
  <si>
    <t xml:space="preserve">        72,355 (67.0%)</t>
  </si>
  <si>
    <t xml:space="preserve">        60,911 (60.1%)</t>
  </si>
  <si>
    <t xml:space="preserve">         2,771 (36.6%)</t>
  </si>
  <si>
    <t xml:space="preserve">        29,596 (27.4%)</t>
  </si>
  <si>
    <t xml:space="preserve">         9,827 (9.7%)</t>
  </si>
  <si>
    <t xml:space="preserve">         1,265 (16.7%)</t>
  </si>
  <si>
    <t xml:space="preserve">         4,376 (4.0%)</t>
  </si>
  <si>
    <t xml:space="preserve">         2,702 (2.7%)</t>
  </si>
  <si>
    <t xml:space="preserve">           666 (8.8%)</t>
  </si>
  <si>
    <t xml:space="preserve">         1,220 (1.1%)</t>
  </si>
  <si>
    <t xml:space="preserve">         1,008 (1.0%)</t>
  </si>
  <si>
    <t xml:space="preserve">           346 (4.6%)</t>
  </si>
  <si>
    <t xml:space="preserve">           514 (0.5%)</t>
  </si>
  <si>
    <t xml:space="preserve">        26,977 (26.6%)</t>
  </si>
  <si>
    <t xml:space="preserve">         2,521 (33.3%)</t>
  </si>
  <si>
    <t xml:space="preserve">        45,160 (44.5%)</t>
  </si>
  <si>
    <t xml:space="preserve">         1,101 (14.5%)</t>
  </si>
  <si>
    <t xml:space="preserve">        22,741 (21.0%)</t>
  </si>
  <si>
    <t xml:space="preserve">        16,747 (16.5%)</t>
  </si>
  <si>
    <t xml:space="preserve">         1,236 (16.3%)</t>
  </si>
  <si>
    <t xml:space="preserve">         7,133 (6.6%)</t>
  </si>
  <si>
    <t xml:space="preserve">         8,691 (8.6%)</t>
  </si>
  <si>
    <t xml:space="preserve">         1,389 (18.3%)</t>
  </si>
  <si>
    <t xml:space="preserve">         3,993 (3.7%)</t>
  </si>
  <si>
    <t xml:space="preserve">         3,848 (3.8%)</t>
  </si>
  <si>
    <t xml:space="preserve">         1,324 (17.5%)</t>
  </si>
  <si>
    <t xml:space="preserve">         1,839 (1.7%)</t>
  </si>
  <si>
    <t xml:space="preserve">        26,972 (26.6%)</t>
  </si>
  <si>
    <t xml:space="preserve">         2,524 (33.3%)</t>
  </si>
  <si>
    <t xml:space="preserve">        72,363 (67.0%)</t>
  </si>
  <si>
    <t xml:space="preserve">        35,971 (35.5%)</t>
  </si>
  <si>
    <t xml:space="preserve">         1,578 (20.8%)</t>
  </si>
  <si>
    <t xml:space="preserve">        18,097 (16.7%)</t>
  </si>
  <si>
    <t xml:space="preserve">        24,549 (24.2%)</t>
  </si>
  <si>
    <t xml:space="preserve">         1,555 (20.5%)</t>
  </si>
  <si>
    <t xml:space="preserve">        11,046 (10.2%)</t>
  </si>
  <si>
    <t xml:space="preserve">         9,650 (9.5%)</t>
  </si>
  <si>
    <t xml:space="preserve">         1,189 (15.7%)</t>
  </si>
  <si>
    <t xml:space="preserve">         4,447 (4.1%)</t>
  </si>
  <si>
    <t xml:space="preserve">         4,281 (4.2%)</t>
  </si>
  <si>
    <t xml:space="preserve">           725 (9.6%)</t>
  </si>
  <si>
    <t xml:space="preserve">         2,108 (2.0%)</t>
  </si>
  <si>
    <t xml:space="preserve">        95,406 (94.1%)</t>
  </si>
  <si>
    <t xml:space="preserve">         6,347 (83.8%)</t>
  </si>
  <si>
    <t xml:space="preserve">       105,004 (97.2%)</t>
  </si>
  <si>
    <t xml:space="preserve">         1,879 (1.9%)</t>
  </si>
  <si>
    <t xml:space="preserve">           360 (4.8%)</t>
  </si>
  <si>
    <t xml:space="preserve">         1,013 (0.9%)</t>
  </si>
  <si>
    <t xml:space="preserve">         4,019 (4.0%)</t>
  </si>
  <si>
    <t xml:space="preserve">           846 (11.2%)</t>
  </si>
  <si>
    <t xml:space="preserve">         1,964 (1.8%)</t>
  </si>
  <si>
    <t xml:space="preserve">           119 (0.1%)</t>
  </si>
  <si>
    <t xml:space="preserve">            18 (0.2%)</t>
  </si>
  <si>
    <t xml:space="preserve">            80 (0.1%)</t>
  </si>
  <si>
    <t xml:space="preserve">         1,193 (1.2%)</t>
  </si>
  <si>
    <t xml:space="preserve">           106 (1.4%)</t>
  </si>
  <si>
    <t xml:space="preserve">         1,515 (1.4%)</t>
  </si>
  <si>
    <t xml:space="preserve">        85,909 (84.7%)</t>
  </si>
  <si>
    <t xml:space="preserve">         6,131 (81.0%)</t>
  </si>
  <si>
    <t xml:space="preserve">        90,499 (83.7%)</t>
  </si>
  <si>
    <t xml:space="preserve">        14,321 (14.1%)</t>
  </si>
  <si>
    <t xml:space="preserve">         1,334 (17.6%)</t>
  </si>
  <si>
    <t xml:space="preserve">        16,047 (14.8%)</t>
  </si>
  <si>
    <t xml:space="preserve">           291 (0.3%)</t>
  </si>
  <si>
    <t xml:space="preserve">         1,008 (13.3%)</t>
  </si>
  <si>
    <t xml:space="preserve">           559 (0.5%)</t>
  </si>
  <si>
    <t xml:space="preserve">         3,182 (3.1%)</t>
  </si>
  <si>
    <t xml:space="preserve">         6,423 (84.8%)</t>
  </si>
  <si>
    <t xml:space="preserve">         3,041 (2.8%)</t>
  </si>
  <si>
    <t xml:space="preserve">           777 (0.8%)</t>
  </si>
  <si>
    <t xml:space="preserve">         1,021 (13.5%)</t>
  </si>
  <si>
    <t xml:space="preserve">         1,449 (1.3%)</t>
  </si>
  <si>
    <t xml:space="preserve">        96,916 (95.6%)</t>
  </si>
  <si>
    <t xml:space="preserve">         3,140 (41.5%)</t>
  </si>
  <si>
    <t xml:space="preserve">       104,595 (96.8%)</t>
  </si>
  <si>
    <t xml:space="preserve">         4,507 (4.4%)</t>
  </si>
  <si>
    <t xml:space="preserve">         4,431 (58.5%)</t>
  </si>
  <si>
    <t xml:space="preserve">         3,466 (3.2%)</t>
  </si>
  <si>
    <t>Combined cohort
N=101,423</t>
  </si>
  <si>
    <t>Died before outcome
N=7571</t>
  </si>
  <si>
    <t>No outcome
N=108,061</t>
  </si>
  <si>
    <t xml:space="preserve">       63.57 ± 13.58</t>
  </si>
  <si>
    <t xml:space="preserve">       63.52 ± 13.72</t>
  </si>
  <si>
    <t xml:space="preserve">        56,776 (56.0%)</t>
  </si>
  <si>
    <t xml:space="preserve">         3,517 (46.4%)</t>
  </si>
  <si>
    <t xml:space="preserve">        58,312 (53.9%)</t>
  </si>
  <si>
    <t xml:space="preserve">        44,540 (44.0%)</t>
  </si>
  <si>
    <t xml:space="preserve">         4,056 (53.6%)</t>
  </si>
  <si>
    <t xml:space="preserve">        49,854 (46.1%)</t>
  </si>
  <si>
    <t xml:space="preserve">        23,443 (23.1%)</t>
  </si>
  <si>
    <t xml:space="preserve">        26,568 (24.6%)</t>
  </si>
  <si>
    <t xml:space="preserve">        11,998 (11.8%)</t>
  </si>
  <si>
    <t xml:space="preserve">           768 (10.1%)</t>
  </si>
  <si>
    <t xml:space="preserve">        12,280 (11.4%)</t>
  </si>
  <si>
    <t xml:space="preserve">         9,272 (9.2%)</t>
  </si>
  <si>
    <t xml:space="preserve">         8,180 (7.6%)</t>
  </si>
  <si>
    <t xml:space="preserve">         4,966 (4.9%)</t>
  </si>
  <si>
    <t xml:space="preserve">         4,506 (4.2%)</t>
  </si>
  <si>
    <t xml:space="preserve">        12,910 (12.7%)</t>
  </si>
  <si>
    <t xml:space="preserve">        11,080 (10.2%)</t>
  </si>
  <si>
    <t xml:space="preserve">         8,822 (8.7%)</t>
  </si>
  <si>
    <t xml:space="preserve">         6,825 (6.3%)</t>
  </si>
  <si>
    <t xml:space="preserve">         8,403 (8.3%)</t>
  </si>
  <si>
    <t xml:space="preserve">        10,686 (9.9%)</t>
  </si>
  <si>
    <t xml:space="preserve">         5,593 (5.5%)</t>
  </si>
  <si>
    <t xml:space="preserve">         1,231 (16.3%)</t>
  </si>
  <si>
    <t xml:space="preserve">         4,754 (4.4%)</t>
  </si>
  <si>
    <t xml:space="preserve">         4,174 (4.1%)</t>
  </si>
  <si>
    <t xml:space="preserve">         5,020 (4.6%)</t>
  </si>
  <si>
    <t xml:space="preserve">        11,735 (11.6%)</t>
  </si>
  <si>
    <t xml:space="preserve">        18,267 (16.9%)</t>
  </si>
  <si>
    <t xml:space="preserve">        21,490 (21.2%)</t>
  </si>
  <si>
    <t xml:space="preserve">        30,713 (28.4%)</t>
  </si>
  <si>
    <t xml:space="preserve">        24,738 (24.4%)</t>
  </si>
  <si>
    <t xml:space="preserve">        29,926 (27.7%)</t>
  </si>
  <si>
    <t xml:space="preserve">        15,647 (14.5%)</t>
  </si>
  <si>
    <t xml:space="preserve">        11,702 (11.6%)</t>
  </si>
  <si>
    <t xml:space="preserve">         2,551 (33.7%)</t>
  </si>
  <si>
    <t xml:space="preserve">         6,768 (6.3%)</t>
  </si>
  <si>
    <t xml:space="preserve">        24,975 (24.7%)</t>
  </si>
  <si>
    <t xml:space="preserve">        25,112 (23.2%)</t>
  </si>
  <si>
    <t xml:space="preserve">        89,072 (87.9%)</t>
  </si>
  <si>
    <t xml:space="preserve">         5,270 (69.6%)</t>
  </si>
  <si>
    <t xml:space="preserve">        99,646 (92.1%)</t>
  </si>
  <si>
    <t xml:space="preserve">        12,244 (12.1%)</t>
  </si>
  <si>
    <t xml:space="preserve">         8,520 (7.9%)</t>
  </si>
  <si>
    <t xml:space="preserve">        77,105 (76.1%)</t>
  </si>
  <si>
    <t xml:space="preserve">         4,766 (62.9%)</t>
  </si>
  <si>
    <t xml:space="preserve">        95,624 (88.4%)</t>
  </si>
  <si>
    <t xml:space="preserve">        24,211 (23.9%)</t>
  </si>
  <si>
    <t xml:space="preserve">         2,807 (37.1%)</t>
  </si>
  <si>
    <t xml:space="preserve">        12,542 (11.6%)</t>
  </si>
  <si>
    <t xml:space="preserve">        93,151 (91.9%)</t>
  </si>
  <si>
    <t xml:space="preserve">         7,158 (94.5%)</t>
  </si>
  <si>
    <t xml:space="preserve">       100,864 (93.2%)</t>
  </si>
  <si>
    <t xml:space="preserve">         8,165 (8.1%)</t>
  </si>
  <si>
    <t xml:space="preserve">         7,302 (6.8%)</t>
  </si>
  <si>
    <t xml:space="preserve">        53,926 (53.2%)</t>
  </si>
  <si>
    <t xml:space="preserve">         3,493 (46.1%)</t>
  </si>
  <si>
    <t xml:space="preserve">        63,944 (59.1%)</t>
  </si>
  <si>
    <t xml:space="preserve">        47,390 (46.8%)</t>
  </si>
  <si>
    <t xml:space="preserve">         4,080 (53.9%)</t>
  </si>
  <si>
    <t xml:space="preserve">        44,222 (40.9%)</t>
  </si>
  <si>
    <t xml:space="preserve">        55,120 (54.4%)</t>
  </si>
  <si>
    <t xml:space="preserve">        77,406 (71.6%)</t>
  </si>
  <si>
    <t xml:space="preserve">        46,196 (45.6%)</t>
  </si>
  <si>
    <t xml:space="preserve">         4,378 (57.8%)</t>
  </si>
  <si>
    <t xml:space="preserve">        30,760 (28.4%)</t>
  </si>
  <si>
    <t xml:space="preserve">        39,633 (39.1%)</t>
  </si>
  <si>
    <t xml:space="preserve">         4,582 (60.5%)</t>
  </si>
  <si>
    <t xml:space="preserve">        38,078 (35.2%)</t>
  </si>
  <si>
    <t xml:space="preserve">        61,683 (60.9%)</t>
  </si>
  <si>
    <t xml:space="preserve">         2,991 (39.5%)</t>
  </si>
  <si>
    <t xml:space="preserve">        70,088 (64.8%)</t>
  </si>
  <si>
    <t xml:space="preserve">        81,056 (80.0%)</t>
  </si>
  <si>
    <t xml:space="preserve">        86,884 (80.3%)</t>
  </si>
  <si>
    <t xml:space="preserve">        16,077 (15.9%)</t>
  </si>
  <si>
    <t xml:space="preserve">         6,027 (79.6%)</t>
  </si>
  <si>
    <t xml:space="preserve">        12,882 (11.9%)</t>
  </si>
  <si>
    <t xml:space="preserve">           453 (0.4%)</t>
  </si>
  <si>
    <t xml:space="preserve">           408 (0.4%)</t>
  </si>
  <si>
    <t xml:space="preserve">         7,321 (7.2%)</t>
  </si>
  <si>
    <t xml:space="preserve">           815 (10.8%)</t>
  </si>
  <si>
    <t xml:space="preserve">         7,389 (6.8%)</t>
  </si>
  <si>
    <t xml:space="preserve">        13,506 (13.3%)</t>
  </si>
  <si>
    <t xml:space="preserve">         1,042 (13.8%)</t>
  </si>
  <si>
    <t xml:space="preserve">        14,202 (13.1%)</t>
  </si>
  <si>
    <t xml:space="preserve">         6,845 (6.8%)</t>
  </si>
  <si>
    <t xml:space="preserve">         6,330 (5.9%)</t>
  </si>
  <si>
    <t xml:space="preserve">         9,857 (9.7%)</t>
  </si>
  <si>
    <t xml:space="preserve">         1,561 (20.6%)</t>
  </si>
  <si>
    <t xml:space="preserve">         9,015 (8.3%)</t>
  </si>
  <si>
    <t xml:space="preserve">        12,626 (12.5%)</t>
  </si>
  <si>
    <t xml:space="preserve">         1,342 (17.7%)</t>
  </si>
  <si>
    <t xml:space="preserve">        13,070 (12.1%)</t>
  </si>
  <si>
    <t xml:space="preserve">         1,826 (1.8%)</t>
  </si>
  <si>
    <t xml:space="preserve">           268 (3.5%)</t>
  </si>
  <si>
    <t xml:space="preserve">         1,848 (1.7%)</t>
  </si>
  <si>
    <t xml:space="preserve">        23,187 (22.9%)</t>
  </si>
  <si>
    <t xml:space="preserve">         2,207 (29.1%)</t>
  </si>
  <si>
    <t xml:space="preserve">        24,335 (22.5%)</t>
  </si>
  <si>
    <t xml:space="preserve">        55,056 (54.3%)</t>
  </si>
  <si>
    <t xml:space="preserve">         4,778 (63.1%)</t>
  </si>
  <si>
    <t xml:space="preserve">        58,567 (54.1%)</t>
  </si>
  <si>
    <t xml:space="preserve">           632 (0.6%)</t>
  </si>
  <si>
    <t xml:space="preserve">         3,947 (3.9%)</t>
  </si>
  <si>
    <t xml:space="preserve">           474 (6.3%)</t>
  </si>
  <si>
    <t xml:space="preserve">         4,439 (4.1%)</t>
  </si>
  <si>
    <t xml:space="preserve">        17,416 (17.2%)</t>
  </si>
  <si>
    <t xml:space="preserve">        17,406 (16.1%)</t>
  </si>
  <si>
    <t xml:space="preserve">        35,890 (35.4%)</t>
  </si>
  <si>
    <t xml:space="preserve">         2,646 (34.9%)</t>
  </si>
  <si>
    <t xml:space="preserve">        37,139 (34.3%)</t>
  </si>
  <si>
    <t xml:space="preserve">         4,061 (4.0%)</t>
  </si>
  <si>
    <t xml:space="preserve">         4,372 (4.0%)</t>
  </si>
  <si>
    <t xml:space="preserve">         6,174 (6.1%)</t>
  </si>
  <si>
    <t xml:space="preserve">           915 (12.1%)</t>
  </si>
  <si>
    <t xml:space="preserve">         5,587 (5.2%)</t>
  </si>
  <si>
    <t xml:space="preserve">         2,038 (2.0%)</t>
  </si>
  <si>
    <t xml:space="preserve">         1,925 (1.8%)</t>
  </si>
  <si>
    <t xml:space="preserve">         2,459 (2.4%)</t>
  </si>
  <si>
    <t xml:space="preserve">         2,474 (2.3%)</t>
  </si>
  <si>
    <t xml:space="preserve">        47,612 (47.0%)</t>
  </si>
  <si>
    <t xml:space="preserve">        77,612 (71.8%)</t>
  </si>
  <si>
    <t xml:space="preserve">        23,587 (23.3%)</t>
  </si>
  <si>
    <t xml:space="preserve">        14,762 (13.6%)</t>
  </si>
  <si>
    <t xml:space="preserve">        21,815 (21.5%)</t>
  </si>
  <si>
    <t xml:space="preserve">        10,929 (10.1%)</t>
  </si>
  <si>
    <t xml:space="preserve">         5,508 (5.4%)</t>
  </si>
  <si>
    <t xml:space="preserve">         1,360 (18.0%)</t>
  </si>
  <si>
    <t xml:space="preserve">         2,854 (2.6%)</t>
  </si>
  <si>
    <t xml:space="preserve">         2,286 (2.3%)</t>
  </si>
  <si>
    <t xml:space="preserve">         1,505 (1.4%)</t>
  </si>
  <si>
    <t xml:space="preserve">           508 (0.5%)</t>
  </si>
  <si>
    <t xml:space="preserve">           504 (0.5%)</t>
  </si>
  <si>
    <t xml:space="preserve">        23,879 (23.6%)</t>
  </si>
  <si>
    <t xml:space="preserve">        68,958 (63.8%)</t>
  </si>
  <si>
    <t xml:space="preserve">        41,838 (41.3%)</t>
  </si>
  <si>
    <t xml:space="preserve">        21,515 (19.9%)</t>
  </si>
  <si>
    <t xml:space="preserve">        21,529 (21.2%)</t>
  </si>
  <si>
    <t xml:space="preserve">        10,083 (9.3%)</t>
  </si>
  <si>
    <t xml:space="preserve">         9,596 (9.5%)</t>
  </si>
  <si>
    <t xml:space="preserve">         1,726 (22.8%)</t>
  </si>
  <si>
    <t xml:space="preserve">         5,171 (4.8%)</t>
  </si>
  <si>
    <t xml:space="preserve">         4,474 (4.4%)</t>
  </si>
  <si>
    <t xml:space="preserve">         1,281 (16.9%)</t>
  </si>
  <si>
    <t xml:space="preserve">         2,439 (2.3%)</t>
  </si>
  <si>
    <t xml:space="preserve">        23,732 (23.4%)</t>
  </si>
  <si>
    <t xml:space="preserve">        68,716 (63.5%)</t>
  </si>
  <si>
    <t xml:space="preserve">        26,764 (26.4%)</t>
  </si>
  <si>
    <t xml:space="preserve">        14,055 (13.0%)</t>
  </si>
  <si>
    <t xml:space="preserve">        30,540 (30.1%)</t>
  </si>
  <si>
    <t xml:space="preserve">         1,517 (20.0%)</t>
  </si>
  <si>
    <t xml:space="preserve">        14,905 (13.8%)</t>
  </si>
  <si>
    <t xml:space="preserve">        14,945 (14.8%)</t>
  </si>
  <si>
    <t xml:space="preserve">         7,670 (7.1%)</t>
  </si>
  <si>
    <t xml:space="preserve">         5,335 (5.3%)</t>
  </si>
  <si>
    <t xml:space="preserve">         1,459 (19.3%)</t>
  </si>
  <si>
    <t xml:space="preserve">         2,820 (2.6%)</t>
  </si>
  <si>
    <t xml:space="preserve">        23,518 (23.2%)</t>
  </si>
  <si>
    <t xml:space="preserve">        68,429 (63.3%)</t>
  </si>
  <si>
    <t xml:space="preserve">        73,210 (72.3%)</t>
  </si>
  <si>
    <t xml:space="preserve">         4,451 (58.8%)</t>
  </si>
  <si>
    <t xml:space="preserve">        37,142 (34.3%)</t>
  </si>
  <si>
    <t xml:space="preserve">         4,588 (4.5%)</t>
  </si>
  <si>
    <t xml:space="preserve">         1,598 (21.1%)</t>
  </si>
  <si>
    <t xml:space="preserve">         2,595 (2.4%)</t>
  </si>
  <si>
    <t xml:space="preserve">        24,045 (23.7%)</t>
  </si>
  <si>
    <t xml:space="preserve">        69,213 (64.0%)</t>
  </si>
  <si>
    <t xml:space="preserve">        66,003 (65.1%)</t>
  </si>
  <si>
    <t xml:space="preserve">         3,863 (51.0%)</t>
  </si>
  <si>
    <t xml:space="preserve">        32,876 (30.4%)</t>
  </si>
  <si>
    <t xml:space="preserve">        11,268 (11.1%)</t>
  </si>
  <si>
    <t xml:space="preserve">         2,005 (26.5%)</t>
  </si>
  <si>
    <t xml:space="preserve">         6,077 (5.6%)</t>
  </si>
  <si>
    <t xml:space="preserve">        27,083 (26.7%)</t>
  </si>
  <si>
    <t xml:space="preserve">        72,196 (66.7%)</t>
  </si>
  <si>
    <t xml:space="preserve">        21,253 (21.0%)</t>
  </si>
  <si>
    <t xml:space="preserve">        10,865 (10.0%)</t>
  </si>
  <si>
    <t xml:space="preserve">        29,182 (28.8%)</t>
  </si>
  <si>
    <t xml:space="preserve">        13,237 (12.2%)</t>
  </si>
  <si>
    <t xml:space="preserve">        15,590 (15.4%)</t>
  </si>
  <si>
    <t xml:space="preserve">         7,564 (7.0%)</t>
  </si>
  <si>
    <t xml:space="preserve">         8,208 (8.1%)</t>
  </si>
  <si>
    <t xml:space="preserve">         1,835 (24.2%)</t>
  </si>
  <si>
    <t xml:space="preserve">         4,304 (4.0%)</t>
  </si>
  <si>
    <t xml:space="preserve">        27,141 (26.8%)</t>
  </si>
  <si>
    <t xml:space="preserve">         2,528 (33.4%)</t>
  </si>
  <si>
    <t xml:space="preserve">        72,237 (66.8%)</t>
  </si>
  <si>
    <t xml:space="preserve">        39,477 (39.0%)</t>
  </si>
  <si>
    <t xml:space="preserve">         1,215 (16.0%)</t>
  </si>
  <si>
    <t xml:space="preserve">        19,581 (18.1%)</t>
  </si>
  <si>
    <t xml:space="preserve">        22,013 (21.7%)</t>
  </si>
  <si>
    <t xml:space="preserve">         9,976 (9.2%)</t>
  </si>
  <si>
    <t xml:space="preserve">         8,853 (8.7%)</t>
  </si>
  <si>
    <t xml:space="preserve">         4,325 (4.0%)</t>
  </si>
  <si>
    <t xml:space="preserve">         3,832 (3.8%)</t>
  </si>
  <si>
    <t xml:space="preserve">         2,047 (1.9%)</t>
  </si>
  <si>
    <t xml:space="preserve">        27,108 (26.8%)</t>
  </si>
  <si>
    <t xml:space="preserve">        72,221 (66.8%)</t>
  </si>
  <si>
    <t xml:space="preserve">        60,760 (60.0%)</t>
  </si>
  <si>
    <t xml:space="preserve">         2,772 (36.6%)</t>
  </si>
  <si>
    <t xml:space="preserve">        29,746 (27.5%)</t>
  </si>
  <si>
    <t xml:space="preserve">         9,770 (9.6%)</t>
  </si>
  <si>
    <t xml:space="preserve">         4,433 (4.1%)</t>
  </si>
  <si>
    <t xml:space="preserve">         2,673 (2.6%)</t>
  </si>
  <si>
    <t xml:space="preserve">         1,249 (1.2%)</t>
  </si>
  <si>
    <t xml:space="preserve">         1,005 (1.0%)</t>
  </si>
  <si>
    <t xml:space="preserve">           517 (0.5%)</t>
  </si>
  <si>
    <t xml:space="preserve">        27,111 (26.8%)</t>
  </si>
  <si>
    <t xml:space="preserve">        72,220 (66.8%)</t>
  </si>
  <si>
    <t xml:space="preserve">        45,113 (44.5%)</t>
  </si>
  <si>
    <t xml:space="preserve">        22,788 (21.1%)</t>
  </si>
  <si>
    <t xml:space="preserve">        16,664 (16.4%)</t>
  </si>
  <si>
    <t xml:space="preserve">         7,216 (6.7%)</t>
  </si>
  <si>
    <t xml:space="preserve">         8,634 (8.5%)</t>
  </si>
  <si>
    <t xml:space="preserve">         4,050 (3.7%)</t>
  </si>
  <si>
    <t xml:space="preserve">         3,794 (3.7%)</t>
  </si>
  <si>
    <t xml:space="preserve">         1,325 (17.5%)</t>
  </si>
  <si>
    <t xml:space="preserve">         1,892 (1.7%)</t>
  </si>
  <si>
    <t xml:space="preserve">        27,109 (26.8%)</t>
  </si>
  <si>
    <t xml:space="preserve">         2,525 (33.3%)</t>
  </si>
  <si>
    <t xml:space="preserve">        72,225 (66.8%)</t>
  </si>
  <si>
    <t xml:space="preserve">        35,873 (35.4%)</t>
  </si>
  <si>
    <t xml:space="preserve">         1,579 (20.9%)</t>
  </si>
  <si>
    <t xml:space="preserve">        18,194 (16.8%)</t>
  </si>
  <si>
    <t xml:space="preserve">        24,501 (24.2%)</t>
  </si>
  <si>
    <t xml:space="preserve">        11,094 (10.3%)</t>
  </si>
  <si>
    <t xml:space="preserve">         9,597 (9.5%)</t>
  </si>
  <si>
    <t xml:space="preserve">         4,500 (4.2%)</t>
  </si>
  <si>
    <t xml:space="preserve">         4,236 (4.2%)</t>
  </si>
  <si>
    <t xml:space="preserve">         2,153 (2.0%)</t>
  </si>
  <si>
    <t xml:space="preserve">        95,380 (94.1%)</t>
  </si>
  <si>
    <t xml:space="preserve">         6,348 (83.8%)</t>
  </si>
  <si>
    <t xml:space="preserve">       105,029 (97.1%)</t>
  </si>
  <si>
    <t xml:space="preserve">         1,865 (1.8%)</t>
  </si>
  <si>
    <t xml:space="preserve">         1,027 (0.9%)</t>
  </si>
  <si>
    <t xml:space="preserve">         3,953 (3.9%)</t>
  </si>
  <si>
    <t xml:space="preserve">           847 (11.2%)</t>
  </si>
  <si>
    <t xml:space="preserve">         2,029 (1.9%)</t>
  </si>
  <si>
    <t xml:space="preserve">           118 (0.1%)</t>
  </si>
  <si>
    <t xml:space="preserve">            81 (0.1%)</t>
  </si>
  <si>
    <t xml:space="preserve">         1,201 (1.2%)</t>
  </si>
  <si>
    <t xml:space="preserve">         1,507 (1.4%)</t>
  </si>
  <si>
    <t xml:space="preserve">        85,828 (84.7%)</t>
  </si>
  <si>
    <t xml:space="preserve">         6,133 (81.0%)</t>
  </si>
  <si>
    <t xml:space="preserve">        90,578 (83.7%)</t>
  </si>
  <si>
    <t xml:space="preserve">        14,287 (14.1%)</t>
  </si>
  <si>
    <t xml:space="preserve">        16,081 (14.9%)</t>
  </si>
  <si>
    <t xml:space="preserve">           267 (0.3%)</t>
  </si>
  <si>
    <t xml:space="preserve">           583 (0.5%)</t>
  </si>
  <si>
    <t xml:space="preserve">         2,977 (2.9%)</t>
  </si>
  <si>
    <t xml:space="preserve">         6,424 (84.8%)</t>
  </si>
  <si>
    <t xml:space="preserve">         3,245 (3.0%)</t>
  </si>
  <si>
    <t xml:space="preserve">           761 (0.8%)</t>
  </si>
  <si>
    <t xml:space="preserve">         1,465 (1.4%)</t>
  </si>
  <si>
    <t xml:space="preserve">        96,980 (95.7%)</t>
  </si>
  <si>
    <t xml:space="preserve">         3,141 (41.5%)</t>
  </si>
  <si>
    <t xml:space="preserve">       104,530 (96.6%)</t>
  </si>
  <si>
    <t xml:space="preserve">         4,336 (4.3%)</t>
  </si>
  <si>
    <t xml:space="preserve">         4,432 (58.5%)</t>
  </si>
  <si>
    <t xml:space="preserve">         3,636 (3.4%)</t>
  </si>
  <si>
    <t>Combined cohort
N=101,316</t>
  </si>
  <si>
    <t>Died before outcome
N=7573</t>
  </si>
  <si>
    <t>No outcome
N=108,166</t>
  </si>
  <si>
    <t>ESAS score (+/-3 mo)                                                               Tiredness</t>
  </si>
  <si>
    <t xml:space="preserve">       63.46 ± 13.70</t>
  </si>
  <si>
    <t xml:space="preserve">        57,360 (56.0%)</t>
  </si>
  <si>
    <t xml:space="preserve">        57,728 (54.0%)</t>
  </si>
  <si>
    <t xml:space="preserve">        45,159 (44.0%)</t>
  </si>
  <si>
    <t xml:space="preserve">         4,055 (53.6%)</t>
  </si>
  <si>
    <t xml:space="preserve">        49,236 (46.0%)</t>
  </si>
  <si>
    <t xml:space="preserve">        23,612 (23.0%)</t>
  </si>
  <si>
    <t xml:space="preserve">        26,399 (24.7%)</t>
  </si>
  <si>
    <t xml:space="preserve">        12,168 (11.9%)</t>
  </si>
  <si>
    <t xml:space="preserve">        12,111 (11.3%)</t>
  </si>
  <si>
    <t xml:space="preserve">         9,345 (9.1%)</t>
  </si>
  <si>
    <t xml:space="preserve">         8,107 (7.6%)</t>
  </si>
  <si>
    <t xml:space="preserve">         5,023 (4.9%)</t>
  </si>
  <si>
    <t xml:space="preserve">         4,449 (4.2%)</t>
  </si>
  <si>
    <t xml:space="preserve">        13,053 (12.7%)</t>
  </si>
  <si>
    <t xml:space="preserve">        10,937 (10.2%)</t>
  </si>
  <si>
    <t xml:space="preserve">         9,007 (8.8%)</t>
  </si>
  <si>
    <t xml:space="preserve">         6,640 (6.2%)</t>
  </si>
  <si>
    <t xml:space="preserve">         8,505 (8.3%)</t>
  </si>
  <si>
    <t xml:space="preserve">        10,584 (9.9%)</t>
  </si>
  <si>
    <t xml:space="preserve">         5,733 (5.6%)</t>
  </si>
  <si>
    <t xml:space="preserve">         4,615 (4.3%)</t>
  </si>
  <si>
    <t xml:space="preserve">         4,251 (4.1%)</t>
  </si>
  <si>
    <t xml:space="preserve">           411 (5.4%)</t>
  </si>
  <si>
    <t xml:space="preserve">         4,942 (4.6%)</t>
  </si>
  <si>
    <t xml:space="preserve">        11,822 (11.5%)</t>
  </si>
  <si>
    <t xml:space="preserve">        18,180 (17.0%)</t>
  </si>
  <si>
    <t xml:space="preserve">        21,667 (21.1%)</t>
  </si>
  <si>
    <t xml:space="preserve">        30,536 (28.5%)</t>
  </si>
  <si>
    <t xml:space="preserve">        24,949 (24.3%)</t>
  </si>
  <si>
    <t xml:space="preserve">        29,715 (27.8%)</t>
  </si>
  <si>
    <t xml:space="preserve">        18,624 (18.2%)</t>
  </si>
  <si>
    <t xml:space="preserve">        15,435 (14.4%)</t>
  </si>
  <si>
    <t xml:space="preserve">        11,902 (11.6%)</t>
  </si>
  <si>
    <t xml:space="preserve">         6,569 (6.1%)</t>
  </si>
  <si>
    <t xml:space="preserve">        25,377 (24.8%)</t>
  </si>
  <si>
    <t xml:space="preserve">         2,311 (30.5%)</t>
  </si>
  <si>
    <t xml:space="preserve">        24,709 (23.1%)</t>
  </si>
  <si>
    <t xml:space="preserve">        90,064 (87.9%)</t>
  </si>
  <si>
    <t xml:space="preserve">         5,269 (69.6%)</t>
  </si>
  <si>
    <t xml:space="preserve">        98,655 (92.2%)</t>
  </si>
  <si>
    <t xml:space="preserve">        12,455 (12.1%)</t>
  </si>
  <si>
    <t xml:space="preserve">         8,309 (7.8%)</t>
  </si>
  <si>
    <t xml:space="preserve">        77,980 (76.1%)</t>
  </si>
  <si>
    <t xml:space="preserve">        94,749 (88.6%)</t>
  </si>
  <si>
    <t xml:space="preserve">        24,539 (23.9%)</t>
  </si>
  <si>
    <t xml:space="preserve">        12,215 (11.4%)</t>
  </si>
  <si>
    <t xml:space="preserve">        94,240 (91.9%)</t>
  </si>
  <si>
    <t xml:space="preserve">         7,157 (94.5%)</t>
  </si>
  <si>
    <t xml:space="preserve">        99,776 (93.3%)</t>
  </si>
  <si>
    <t xml:space="preserve">         8,279 (8.1%)</t>
  </si>
  <si>
    <t xml:space="preserve">         7,188 (6.7%)</t>
  </si>
  <si>
    <t xml:space="preserve">        54,610 (53.3%)</t>
  </si>
  <si>
    <t xml:space="preserve">        63,260 (59.1%)</t>
  </si>
  <si>
    <t xml:space="preserve">        47,909 (46.7%)</t>
  </si>
  <si>
    <t xml:space="preserve">        43,704 (40.9%)</t>
  </si>
  <si>
    <t xml:space="preserve">        55,856 (54.5%)</t>
  </si>
  <si>
    <t xml:space="preserve">         3,196 (42.2%)</t>
  </si>
  <si>
    <t xml:space="preserve">        76,669 (71.7%)</t>
  </si>
  <si>
    <t xml:space="preserve">        46,663 (45.5%)</t>
  </si>
  <si>
    <t xml:space="preserve">        30,295 (28.3%)</t>
  </si>
  <si>
    <t xml:space="preserve">        40,221 (39.2%)</t>
  </si>
  <si>
    <t xml:space="preserve">        37,491 (35.1%)</t>
  </si>
  <si>
    <t xml:space="preserve">        62,298 (60.8%)</t>
  </si>
  <si>
    <t xml:space="preserve">        69,473 (64.9%)</t>
  </si>
  <si>
    <t xml:space="preserve">        82,012 (80.0%)</t>
  </si>
  <si>
    <t xml:space="preserve">         5,954 (78.6%)</t>
  </si>
  <si>
    <t xml:space="preserve">        85,927 (80.3%)</t>
  </si>
  <si>
    <t xml:space="preserve">        16,494 (16.1%)</t>
  </si>
  <si>
    <t xml:space="preserve">         6,026 (79.6%)</t>
  </si>
  <si>
    <t xml:space="preserve">        12,466 (11.7%)</t>
  </si>
  <si>
    <t xml:space="preserve">           464 (0.5%)</t>
  </si>
  <si>
    <t xml:space="preserve">           397 (0.4%)</t>
  </si>
  <si>
    <t xml:space="preserve">         7,459 (7.3%)</t>
  </si>
  <si>
    <t xml:space="preserve">         7,251 (6.8%)</t>
  </si>
  <si>
    <t xml:space="preserve">        13,675 (13.3%)</t>
  </si>
  <si>
    <t xml:space="preserve">        14,034 (13.1%)</t>
  </si>
  <si>
    <t xml:space="preserve">         6,996 (6.8%)</t>
  </si>
  <si>
    <t xml:space="preserve">         6,179 (5.8%)</t>
  </si>
  <si>
    <t xml:space="preserve">        10,082 (9.8%)</t>
  </si>
  <si>
    <t xml:space="preserve">         1,560 (20.6%)</t>
  </si>
  <si>
    <t xml:space="preserve">         8,791 (8.2%)</t>
  </si>
  <si>
    <t xml:space="preserve">        12,870 (12.6%)</t>
  </si>
  <si>
    <t xml:space="preserve">        12,828 (12.0%)</t>
  </si>
  <si>
    <t xml:space="preserve">         1,904 (1.9%)</t>
  </si>
  <si>
    <t xml:space="preserve">         1,771 (1.7%)</t>
  </si>
  <si>
    <t xml:space="preserve">        23,544 (23.0%)</t>
  </si>
  <si>
    <t xml:space="preserve">        23,979 (22.4%)</t>
  </si>
  <si>
    <t xml:space="preserve">        55,853 (54.5%)</t>
  </si>
  <si>
    <t xml:space="preserve">         4,777 (63.1%)</t>
  </si>
  <si>
    <t xml:space="preserve">        57,771 (54.0%)</t>
  </si>
  <si>
    <t xml:space="preserve">           654 (0.6%)</t>
  </si>
  <si>
    <t xml:space="preserve">           628 (0.6%)</t>
  </si>
  <si>
    <t xml:space="preserve">         4,026 (3.9%)</t>
  </si>
  <si>
    <t xml:space="preserve">         4,361 (4.1%)</t>
  </si>
  <si>
    <t xml:space="preserve">        17,609 (17.2%)</t>
  </si>
  <si>
    <t xml:space="preserve">         1,353 (17.9%)</t>
  </si>
  <si>
    <t xml:space="preserve">        17,212 (16.1%)</t>
  </si>
  <si>
    <t xml:space="preserve">        36,414 (35.5%)</t>
  </si>
  <si>
    <t xml:space="preserve">        36,615 (34.2%)</t>
  </si>
  <si>
    <t xml:space="preserve">         4,117 (4.0%)</t>
  </si>
  <si>
    <t xml:space="preserve">         4,316 (4.0%)</t>
  </si>
  <si>
    <t xml:space="preserve">         6,320 (6.2%)</t>
  </si>
  <si>
    <t xml:space="preserve">         5,441 (5.1%)</t>
  </si>
  <si>
    <t xml:space="preserve">         2,063 (2.0%)</t>
  </si>
  <si>
    <t xml:space="preserve">         1,900 (1.8%)</t>
  </si>
  <si>
    <t xml:space="preserve">         2,526 (2.5%)</t>
  </si>
  <si>
    <t xml:space="preserve">         2,407 (2.3%)</t>
  </si>
  <si>
    <t xml:space="preserve">        48,168 (47.0%)</t>
  </si>
  <si>
    <t xml:space="preserve">         2,465 (32.6%)</t>
  </si>
  <si>
    <t xml:space="preserve">        77,055 (72.0%)</t>
  </si>
  <si>
    <t xml:space="preserve">        23,796 (23.2%)</t>
  </si>
  <si>
    <t xml:space="preserve">        14,553 (13.6%)</t>
  </si>
  <si>
    <t xml:space="preserve">        22,043 (21.5%)</t>
  </si>
  <si>
    <t xml:space="preserve">        10,701 (10.0%)</t>
  </si>
  <si>
    <t xml:space="preserve">         5,613 (5.5%)</t>
  </si>
  <si>
    <t xml:space="preserve">         2,751 (2.6%)</t>
  </si>
  <si>
    <t xml:space="preserve">         2,362 (2.3%)</t>
  </si>
  <si>
    <t xml:space="preserve">         1,429 (1.3%)</t>
  </si>
  <si>
    <t xml:space="preserve">           537 (0.5%)</t>
  </si>
  <si>
    <t xml:space="preserve">           475 (0.4%)</t>
  </si>
  <si>
    <t xml:space="preserve">        24,333 (23.7%)</t>
  </si>
  <si>
    <t xml:space="preserve">        68,504 (64.0%)</t>
  </si>
  <si>
    <t xml:space="preserve">        42,149 (41.1%)</t>
  </si>
  <si>
    <t xml:space="preserve">        21,204 (19.8%)</t>
  </si>
  <si>
    <t xml:space="preserve">        21,737 (21.2%)</t>
  </si>
  <si>
    <t xml:space="preserve">         9,875 (9.2%)</t>
  </si>
  <si>
    <t xml:space="preserve">         9,749 (9.5%)</t>
  </si>
  <si>
    <t xml:space="preserve">         5,019 (4.7%)</t>
  </si>
  <si>
    <t xml:space="preserve">         4,551 (4.4%)</t>
  </si>
  <si>
    <t xml:space="preserve">         2,362 (2.2%)</t>
  </si>
  <si>
    <t xml:space="preserve">        24,195 (23.6%)</t>
  </si>
  <si>
    <t xml:space="preserve">        68,253 (63.8%)</t>
  </si>
  <si>
    <t xml:space="preserve">        26,957 (26.3%)</t>
  </si>
  <si>
    <t xml:space="preserve">        13,862 (13.0%)</t>
  </si>
  <si>
    <t xml:space="preserve">        30,800 (30.0%)</t>
  </si>
  <si>
    <t xml:space="preserve">        14,646 (13.7%)</t>
  </si>
  <si>
    <t xml:space="preserve">        15,151 (14.8%)</t>
  </si>
  <si>
    <t xml:space="preserve">         7,464 (7.0%)</t>
  </si>
  <si>
    <t xml:space="preserve">         5,416 (5.3%)</t>
  </si>
  <si>
    <t xml:space="preserve">         2,739 (2.6%)</t>
  </si>
  <si>
    <t xml:space="preserve">        23,963 (23.4%)</t>
  </si>
  <si>
    <t xml:space="preserve">        67,984 (63.6%)</t>
  </si>
  <si>
    <t xml:space="preserve">        73,866 (72.1%)</t>
  </si>
  <si>
    <t xml:space="preserve">        36,487 (34.1%)</t>
  </si>
  <si>
    <t xml:space="preserve">         4,690 (4.6%)</t>
  </si>
  <si>
    <t xml:space="preserve">         2,493 (2.3%)</t>
  </si>
  <si>
    <t xml:space="preserve">        24,516 (23.9%)</t>
  </si>
  <si>
    <t xml:space="preserve">        68,742 (64.3%)</t>
  </si>
  <si>
    <t xml:space="preserve">        66,568 (64.9%)</t>
  </si>
  <si>
    <t xml:space="preserve">        32,312 (30.2%)</t>
  </si>
  <si>
    <t xml:space="preserve">        11,435 (11.2%)</t>
  </si>
  <si>
    <t xml:space="preserve">         5,910 (5.5%)</t>
  </si>
  <si>
    <t xml:space="preserve">        27,630 (27.0%)</t>
  </si>
  <si>
    <t xml:space="preserve">        71,650 (67.0%)</t>
  </si>
  <si>
    <t xml:space="preserve">        21,378 (20.9%)</t>
  </si>
  <si>
    <t xml:space="preserve">        10,740 (10.0%)</t>
  </si>
  <si>
    <t xml:space="preserve">        29,398 (28.7%)</t>
  </si>
  <si>
    <t xml:space="preserve">        13,021 (12.2%)</t>
  </si>
  <si>
    <t xml:space="preserve">        15,753 (15.4%)</t>
  </si>
  <si>
    <t xml:space="preserve">         7,401 (6.9%)</t>
  </si>
  <si>
    <t xml:space="preserve">         8,360 (8.2%)</t>
  </si>
  <si>
    <t xml:space="preserve">         4,152 (3.9%)</t>
  </si>
  <si>
    <t xml:space="preserve">        27,687 (27.0%)</t>
  </si>
  <si>
    <t xml:space="preserve">        71,692 (67.0%)</t>
  </si>
  <si>
    <t xml:space="preserve">        39,760 (38.8%)</t>
  </si>
  <si>
    <t xml:space="preserve">        19,299 (18.0%)</t>
  </si>
  <si>
    <t xml:space="preserve">        22,207 (21.7%)</t>
  </si>
  <si>
    <t xml:space="preserve">         9,782 (9.1%)</t>
  </si>
  <si>
    <t xml:space="preserve">         8,966 (8.7%)</t>
  </si>
  <si>
    <t xml:space="preserve">         4,212 (3.9%)</t>
  </si>
  <si>
    <t xml:space="preserve">         3,899 (3.8%)</t>
  </si>
  <si>
    <t xml:space="preserve">         1,123 (14.8%)</t>
  </si>
  <si>
    <t xml:space="preserve">         1,979 (1.9%)</t>
  </si>
  <si>
    <t xml:space="preserve">        27,656 (27.0%)</t>
  </si>
  <si>
    <t xml:space="preserve">        71,674 (67.0%)</t>
  </si>
  <si>
    <t xml:space="preserve">        61,258 (59.8%)</t>
  </si>
  <si>
    <t xml:space="preserve">        29,249 (27.3%)</t>
  </si>
  <si>
    <t xml:space="preserve">         9,883 (9.6%)</t>
  </si>
  <si>
    <t xml:space="preserve">         4,320 (4.0%)</t>
  </si>
  <si>
    <t xml:space="preserve">         2,708 (2.6%)</t>
  </si>
  <si>
    <t xml:space="preserve">         1,214 (1.1%)</t>
  </si>
  <si>
    <t xml:space="preserve">         1,014 (1.0%)</t>
  </si>
  <si>
    <t xml:space="preserve">           347 (4.6%)</t>
  </si>
  <si>
    <t xml:space="preserve">           507 (0.5%)</t>
  </si>
  <si>
    <t xml:space="preserve">        71,676 (67.0%)</t>
  </si>
  <si>
    <t xml:space="preserve">        45,431 (44.3%)</t>
  </si>
  <si>
    <t xml:space="preserve">         1,102 (14.6%)</t>
  </si>
  <si>
    <t xml:space="preserve">        22,469 (21.0%)</t>
  </si>
  <si>
    <t xml:space="preserve">        16,824 (16.4%)</t>
  </si>
  <si>
    <t xml:space="preserve">         7,056 (6.6%)</t>
  </si>
  <si>
    <t xml:space="preserve">         8,742 (8.5%)</t>
  </si>
  <si>
    <t xml:space="preserve">         3,942 (3.7%)</t>
  </si>
  <si>
    <t xml:space="preserve">         3,866 (3.8%)</t>
  </si>
  <si>
    <t xml:space="preserve">         1,821 (1.7%)</t>
  </si>
  <si>
    <t xml:space="preserve">        27,652 (27.0%)</t>
  </si>
  <si>
    <t xml:space="preserve">        71,683 (67.0%)</t>
  </si>
  <si>
    <t xml:space="preserve">        36,161 (35.3%)</t>
  </si>
  <si>
    <t xml:space="preserve">        17,907 (16.7%)</t>
  </si>
  <si>
    <t xml:space="preserve">        24,692 (24.1%)</t>
  </si>
  <si>
    <t xml:space="preserve">        10,903 (10.2%)</t>
  </si>
  <si>
    <t xml:space="preserve">         9,704 (9.5%)</t>
  </si>
  <si>
    <t xml:space="preserve">         4,393 (4.1%)</t>
  </si>
  <si>
    <t xml:space="preserve">         4,310 (4.2%)</t>
  </si>
  <si>
    <t xml:space="preserve">           726 (9.6%)</t>
  </si>
  <si>
    <t xml:space="preserve">         2,078 (1.9%)</t>
  </si>
  <si>
    <t xml:space="preserve">        96,476 (94.1%)</t>
  </si>
  <si>
    <t xml:space="preserve">       103,933 (97.2%)</t>
  </si>
  <si>
    <t xml:space="preserve">         1,890 (1.8%)</t>
  </si>
  <si>
    <t xml:space="preserve">         1,002 (0.9%)</t>
  </si>
  <si>
    <t xml:space="preserve">         4,033 (3.9%)</t>
  </si>
  <si>
    <t xml:space="preserve">         1,950 (1.8%)</t>
  </si>
  <si>
    <t xml:space="preserve">           120 (0.1%)</t>
  </si>
  <si>
    <t xml:space="preserve">         1,215 (1.2%)</t>
  </si>
  <si>
    <t xml:space="preserve">         1,493 (1.4%)</t>
  </si>
  <si>
    <t xml:space="preserve">        86,822 (84.7%)</t>
  </si>
  <si>
    <t xml:space="preserve">        89,586 (83.8%)</t>
  </si>
  <si>
    <t xml:space="preserve">        14,482 (14.1%)</t>
  </si>
  <si>
    <t xml:space="preserve">         1,335 (17.6%)</t>
  </si>
  <si>
    <t xml:space="preserve">        15,885 (14.9%)</t>
  </si>
  <si>
    <t xml:space="preserve">           289 (0.3%)</t>
  </si>
  <si>
    <t xml:space="preserve">           561 (0.5%)</t>
  </si>
  <si>
    <t xml:space="preserve">         3,187 (3.1%)</t>
  </si>
  <si>
    <t xml:space="preserve">         3,035 (2.8%)</t>
  </si>
  <si>
    <t xml:space="preserve">           801 (0.8%)</t>
  </si>
  <si>
    <t xml:space="preserve">         1,022 (13.5%)</t>
  </si>
  <si>
    <t xml:space="preserve">         1,424 (1.3%)</t>
  </si>
  <si>
    <t xml:space="preserve">        98,004 (95.6%)</t>
  </si>
  <si>
    <t xml:space="preserve">       103,506 (96.8%)</t>
  </si>
  <si>
    <t xml:space="preserve">         4,515 (4.4%)</t>
  </si>
  <si>
    <t xml:space="preserve">         3,458 (3.2%)</t>
  </si>
  <si>
    <t>Combined cohort
N=102,519</t>
  </si>
  <si>
    <t>Died before outcome
N=7572</t>
  </si>
  <si>
    <t>No outcome
N=106,964</t>
  </si>
  <si>
    <t xml:space="preserve">       63.59 ± 13.59</t>
  </si>
  <si>
    <t xml:space="preserve">       63.51 ± 13.71</t>
  </si>
  <si>
    <t xml:space="preserve">        56,327 (56.1%)</t>
  </si>
  <si>
    <t xml:space="preserve">        58,761 (53.9%)</t>
  </si>
  <si>
    <t xml:space="preserve">        44,075 (43.9%)</t>
  </si>
  <si>
    <t xml:space="preserve">        50,320 (46.1%)</t>
  </si>
  <si>
    <t xml:space="preserve">        23,156 (23.1%)</t>
  </si>
  <si>
    <t xml:space="preserve">        26,855 (24.6%)</t>
  </si>
  <si>
    <t xml:space="preserve">        11,823 (11.8%)</t>
  </si>
  <si>
    <t xml:space="preserve">        12,456 (11.4%)</t>
  </si>
  <si>
    <t xml:space="preserve">         9,230 (9.2%)</t>
  </si>
  <si>
    <t xml:space="preserve">         8,222 (7.5%)</t>
  </si>
  <si>
    <t xml:space="preserve">         4,965 (4.9%)</t>
  </si>
  <si>
    <t xml:space="preserve">         4,507 (4.1%)</t>
  </si>
  <si>
    <t xml:space="preserve">        12,816 (12.8%)</t>
  </si>
  <si>
    <t xml:space="preserve">        11,174 (10.2%)</t>
  </si>
  <si>
    <t xml:space="preserve">         8,787 (8.8%)</t>
  </si>
  <si>
    <t xml:space="preserve">         6,860 (6.3%)</t>
  </si>
  <si>
    <t xml:space="preserve">         8,354 (8.3%)</t>
  </si>
  <si>
    <t xml:space="preserve">        10,735 (9.8%)</t>
  </si>
  <si>
    <t xml:space="preserve">         5,554 (5.5%)</t>
  </si>
  <si>
    <t xml:space="preserve">         4,793 (4.4%)</t>
  </si>
  <si>
    <t xml:space="preserve">         4,117 (4.1%)</t>
  </si>
  <si>
    <t xml:space="preserve">         5,077 (4.7%)</t>
  </si>
  <si>
    <t xml:space="preserve">        11,600 (11.6%)</t>
  </si>
  <si>
    <t xml:space="preserve">        18,402 (16.9%)</t>
  </si>
  <si>
    <t xml:space="preserve">        21,298 (21.2%)</t>
  </si>
  <si>
    <t xml:space="preserve">        30,905 (28.3%)</t>
  </si>
  <si>
    <t xml:space="preserve">        24,504 (24.4%)</t>
  </si>
  <si>
    <t xml:space="preserve">        30,160 (27.6%)</t>
  </si>
  <si>
    <t xml:space="preserve">        18,210 (18.1%)</t>
  </si>
  <si>
    <t xml:space="preserve">        15,849 (14.5%)</t>
  </si>
  <si>
    <t xml:space="preserve">        11,641 (11.6%)</t>
  </si>
  <si>
    <t xml:space="preserve">         6,829 (6.3%)</t>
  </si>
  <si>
    <t xml:space="preserve">        24,749 (24.6%)</t>
  </si>
  <si>
    <t xml:space="preserve">        25,338 (23.2%)</t>
  </si>
  <si>
    <t xml:space="preserve">        88,236 (87.9%)</t>
  </si>
  <si>
    <t xml:space="preserve">       100,483 (92.1%)</t>
  </si>
  <si>
    <t xml:space="preserve">        12,166 (12.1%)</t>
  </si>
  <si>
    <t xml:space="preserve">         8,598 (7.9%)</t>
  </si>
  <si>
    <t xml:space="preserve">        76,425 (76.1%)</t>
  </si>
  <si>
    <t xml:space="preserve">        96,305 (88.3%)</t>
  </si>
  <si>
    <t xml:space="preserve">        23,977 (23.9%)</t>
  </si>
  <si>
    <t xml:space="preserve">        12,776 (11.7%)</t>
  </si>
  <si>
    <t xml:space="preserve">        92,362 (92.0%)</t>
  </si>
  <si>
    <t xml:space="preserve">       101,654 (93.2%)</t>
  </si>
  <si>
    <t xml:space="preserve">         8,040 (8.0%)</t>
  </si>
  <si>
    <t xml:space="preserve">         7,427 (6.8%)</t>
  </si>
  <si>
    <t xml:space="preserve">        53,386 (53.2%)</t>
  </si>
  <si>
    <t xml:space="preserve">        64,484 (59.1%)</t>
  </si>
  <si>
    <t xml:space="preserve">        47,016 (46.8%)</t>
  </si>
  <si>
    <t xml:space="preserve">        44,597 (40.9%)</t>
  </si>
  <si>
    <t xml:space="preserve">        54,645 (54.4%)</t>
  </si>
  <si>
    <t xml:space="preserve">        77,881 (71.4%)</t>
  </si>
  <si>
    <t xml:space="preserve">        45,757 (45.6%)</t>
  </si>
  <si>
    <t xml:space="preserve">         4,377 (57.8%)</t>
  </si>
  <si>
    <t xml:space="preserve">        31,200 (28.6%)</t>
  </si>
  <si>
    <t xml:space="preserve">        39,394 (39.2%)</t>
  </si>
  <si>
    <t xml:space="preserve">        38,317 (35.1%)</t>
  </si>
  <si>
    <t xml:space="preserve">        61,008 (60.8%)</t>
  </si>
  <si>
    <t xml:space="preserve">        70,764 (64.9%)</t>
  </si>
  <si>
    <t xml:space="preserve">        80,380 (80.1%)</t>
  </si>
  <si>
    <t xml:space="preserve">        87,560 (80.3%)</t>
  </si>
  <si>
    <t xml:space="preserve">        15,939 (15.9%)</t>
  </si>
  <si>
    <t xml:space="preserve">        13,021 (11.9%)</t>
  </si>
  <si>
    <t xml:space="preserve">           445 (0.4%)</t>
  </si>
  <si>
    <t xml:space="preserve">           416 (0.4%)</t>
  </si>
  <si>
    <t xml:space="preserve">         7,240 (7.2%)</t>
  </si>
  <si>
    <t xml:space="preserve">         7,471 (6.8%)</t>
  </si>
  <si>
    <t xml:space="preserve">        13,368 (13.3%)</t>
  </si>
  <si>
    <t xml:space="preserve">        14,340 (13.1%)</t>
  </si>
  <si>
    <t xml:space="preserve">         6,780 (6.8%)</t>
  </si>
  <si>
    <t xml:space="preserve">         6,395 (5.9%)</t>
  </si>
  <si>
    <t xml:space="preserve">         9,804 (9.8%)</t>
  </si>
  <si>
    <t xml:space="preserve">         9,069 (8.3%)</t>
  </si>
  <si>
    <t xml:space="preserve">         1,341 (17.7%)</t>
  </si>
  <si>
    <t xml:space="preserve">        13,172 (12.1%)</t>
  </si>
  <si>
    <t xml:space="preserve">         1,822 (1.8%)</t>
  </si>
  <si>
    <t xml:space="preserve">         1,853 (1.7%)</t>
  </si>
  <si>
    <t xml:space="preserve">        22,957 (22.9%)</t>
  </si>
  <si>
    <t xml:space="preserve">        24,566 (22.5%)</t>
  </si>
  <si>
    <t xml:space="preserve">        54,607 (54.4%)</t>
  </si>
  <si>
    <t xml:space="preserve">        59,017 (54.1%)</t>
  </si>
  <si>
    <t xml:space="preserve">           637 (0.6%)</t>
  </si>
  <si>
    <t xml:space="preserve">           645 (0.6%)</t>
  </si>
  <si>
    <t xml:space="preserve">         3,924 (3.9%)</t>
  </si>
  <si>
    <t xml:space="preserve">         4,463 (4.1%)</t>
  </si>
  <si>
    <t xml:space="preserve">        17,278 (17.2%)</t>
  </si>
  <si>
    <t xml:space="preserve">        17,544 (16.1%)</t>
  </si>
  <si>
    <t xml:space="preserve">        35,566 (35.4%)</t>
  </si>
  <si>
    <t xml:space="preserve">        37,463 (34.3%)</t>
  </si>
  <si>
    <t xml:space="preserve">         4,031 (4.0%)</t>
  </si>
  <si>
    <t xml:space="preserve">         4,402 (4.0%)</t>
  </si>
  <si>
    <t xml:space="preserve">         6,096 (6.1%)</t>
  </si>
  <si>
    <t xml:space="preserve">         5,665 (5.2%)</t>
  </si>
  <si>
    <t xml:space="preserve">         2,009 (2.0%)</t>
  </si>
  <si>
    <t xml:space="preserve">         1,954 (1.8%)</t>
  </si>
  <si>
    <t xml:space="preserve">         2,442 (2.4%)</t>
  </si>
  <si>
    <t xml:space="preserve">         2,491 (2.3%)</t>
  </si>
  <si>
    <t xml:space="preserve">        47,084 (46.9%)</t>
  </si>
  <si>
    <t xml:space="preserve">        78,140 (71.6%)</t>
  </si>
  <si>
    <t xml:space="preserve">        23,404 (23.3%)</t>
  </si>
  <si>
    <t xml:space="preserve">        14,945 (13.7%)</t>
  </si>
  <si>
    <t xml:space="preserve">        21,661 (21.6%)</t>
  </si>
  <si>
    <t xml:space="preserve">        11,083 (10.2%)</t>
  </si>
  <si>
    <t xml:space="preserve">         5,484 (5.5%)</t>
  </si>
  <si>
    <t xml:space="preserve">         1,359 (17.9%)</t>
  </si>
  <si>
    <t xml:space="preserve">         2,879 (2.6%)</t>
  </si>
  <si>
    <t xml:space="preserve">         2,265 (2.3%)</t>
  </si>
  <si>
    <t xml:space="preserve">         1,526 (1.4%)</t>
  </si>
  <si>
    <t xml:space="preserve">        23,327 (23.2%)</t>
  </si>
  <si>
    <t xml:space="preserve">        69,510 (63.7%)</t>
  </si>
  <si>
    <t xml:space="preserve">        41,637 (41.5%)</t>
  </si>
  <si>
    <t xml:space="preserve">        21,716 (19.9%)</t>
  </si>
  <si>
    <t xml:space="preserve">        21,443 (21.4%)</t>
  </si>
  <si>
    <t xml:space="preserve">        10,169 (9.3%)</t>
  </si>
  <si>
    <t xml:space="preserve">         9,543 (9.5%)</t>
  </si>
  <si>
    <t xml:space="preserve">         5,224 (4.8%)</t>
  </si>
  <si>
    <t xml:space="preserve">         4,452 (4.4%)</t>
  </si>
  <si>
    <t xml:space="preserve">         2,462 (2.3%)</t>
  </si>
  <si>
    <t xml:space="preserve">        23,224 (23.1%)</t>
  </si>
  <si>
    <t xml:space="preserve">        69,224 (63.5%)</t>
  </si>
  <si>
    <t xml:space="preserve">        26,668 (26.6%)</t>
  </si>
  <si>
    <t xml:space="preserve">        14,151 (13.0%)</t>
  </si>
  <si>
    <t xml:space="preserve">        30,337 (30.2%)</t>
  </si>
  <si>
    <t xml:space="preserve">        15,109 (13.9%)</t>
  </si>
  <si>
    <t xml:space="preserve">        14,876 (14.8%)</t>
  </si>
  <si>
    <t xml:space="preserve">         7,739 (7.1%)</t>
  </si>
  <si>
    <t xml:space="preserve">         5,297 (5.3%)</t>
  </si>
  <si>
    <t xml:space="preserve">         2,858 (2.6%)</t>
  </si>
  <si>
    <t xml:space="preserve">        23,014 (22.9%)</t>
  </si>
  <si>
    <t xml:space="preserve">        68,933 (63.2%)</t>
  </si>
  <si>
    <t xml:space="preserve">        72,824 (72.5%)</t>
  </si>
  <si>
    <t xml:space="preserve">        37,529 (34.4%)</t>
  </si>
  <si>
    <t xml:space="preserve">         4,564 (4.5%)</t>
  </si>
  <si>
    <t xml:space="preserve">         2,619 (2.4%)</t>
  </si>
  <si>
    <t xml:space="preserve">        23,482 (23.4%)</t>
  </si>
  <si>
    <t xml:space="preserve">        69,776 (64.0%)</t>
  </si>
  <si>
    <t xml:space="preserve">        65,701 (65.4%)</t>
  </si>
  <si>
    <t xml:space="preserve">        33,178 (30.4%)</t>
  </si>
  <si>
    <t xml:space="preserve">        11,219 (11.2%)</t>
  </si>
  <si>
    <t xml:space="preserve">         6,127 (5.6%)</t>
  </si>
  <si>
    <t xml:space="preserve">        26,476 (26.4%)</t>
  </si>
  <si>
    <t xml:space="preserve">        72,804 (66.7%)</t>
  </si>
  <si>
    <t xml:space="preserve">        21,173 (21.1%)</t>
  </si>
  <si>
    <t xml:space="preserve">        10,945 (10.0%)</t>
  </si>
  <si>
    <t xml:space="preserve">        29,065 (28.9%)</t>
  </si>
  <si>
    <t xml:space="preserve">        13,354 (12.2%)</t>
  </si>
  <si>
    <t xml:space="preserve">        15,529 (15.5%)</t>
  </si>
  <si>
    <t xml:space="preserve">         7,625 (7.0%)</t>
  </si>
  <si>
    <t xml:space="preserve">         8,159 (8.1%)</t>
  </si>
  <si>
    <t xml:space="preserve">         4,353 (4.0%)</t>
  </si>
  <si>
    <t xml:space="preserve">        26,535 (26.4%)</t>
  </si>
  <si>
    <t xml:space="preserve">        72,844 (66.8%)</t>
  </si>
  <si>
    <t xml:space="preserve">        39,342 (39.2%)</t>
  </si>
  <si>
    <t xml:space="preserve">        19,716 (18.1%)</t>
  </si>
  <si>
    <t xml:space="preserve">        21,895 (21.8%)</t>
  </si>
  <si>
    <t xml:space="preserve">        10,094 (9.3%)</t>
  </si>
  <si>
    <t xml:space="preserve">         8,816 (8.8%)</t>
  </si>
  <si>
    <t xml:space="preserve">         4,362 (4.0%)</t>
  </si>
  <si>
    <t xml:space="preserve">         3,814 (3.8%)</t>
  </si>
  <si>
    <t xml:space="preserve">         2,065 (1.9%)</t>
  </si>
  <si>
    <t xml:space="preserve">        26,504 (26.4%)</t>
  </si>
  <si>
    <t xml:space="preserve">        72,826 (66.8%)</t>
  </si>
  <si>
    <t xml:space="preserve">        60,512 (60.3%)</t>
  </si>
  <si>
    <t xml:space="preserve">        29,994 (27.5%)</t>
  </si>
  <si>
    <t xml:space="preserve">         9,719 (9.7%)</t>
  </si>
  <si>
    <t xml:space="preserve">         4,484 (4.1%)</t>
  </si>
  <si>
    <t xml:space="preserve">         2,668 (2.7%)</t>
  </si>
  <si>
    <t xml:space="preserve">         1,254 (1.1%)</t>
  </si>
  <si>
    <t xml:space="preserve">           999 (1.0%)</t>
  </si>
  <si>
    <t xml:space="preserve">           523 (0.5%)</t>
  </si>
  <si>
    <t xml:space="preserve">        26,505 (26.4%)</t>
  </si>
  <si>
    <t xml:space="preserve">        72,827 (66.8%)</t>
  </si>
  <si>
    <t xml:space="preserve">        44,904 (44.7%)</t>
  </si>
  <si>
    <t xml:space="preserve">        22,997 (21.1%)</t>
  </si>
  <si>
    <t xml:space="preserve">        16,610 (16.5%)</t>
  </si>
  <si>
    <t xml:space="preserve">         7,270 (6.7%)</t>
  </si>
  <si>
    <t xml:space="preserve">         8,597 (8.6%)</t>
  </si>
  <si>
    <t xml:space="preserve">         4,087 (3.7%)</t>
  </si>
  <si>
    <t xml:space="preserve">         3,786 (3.8%)</t>
  </si>
  <si>
    <t xml:space="preserve">         1,900 (1.7%)</t>
  </si>
  <si>
    <t xml:space="preserve">        26,500 (26.4%)</t>
  </si>
  <si>
    <t xml:space="preserve">        72,835 (66.8%)</t>
  </si>
  <si>
    <t xml:space="preserve">        35,733 (35.6%)</t>
  </si>
  <si>
    <t xml:space="preserve">        18,334 (16.8%)</t>
  </si>
  <si>
    <t xml:space="preserve">        24,399 (24.3%)</t>
  </si>
  <si>
    <t xml:space="preserve">        11,196 (10.3%)</t>
  </si>
  <si>
    <t xml:space="preserve">         9,558 (9.5%)</t>
  </si>
  <si>
    <t xml:space="preserve">         4,539 (4.2%)</t>
  </si>
  <si>
    <t xml:space="preserve">         2,177 (2.0%)</t>
  </si>
  <si>
    <t xml:space="preserve">        94,470 (94.1%)</t>
  </si>
  <si>
    <t xml:space="preserve">       105,939 (97.1%)</t>
  </si>
  <si>
    <t xml:space="preserve">         1,860 (1.9%)</t>
  </si>
  <si>
    <t xml:space="preserve">         1,032 (0.9%)</t>
  </si>
  <si>
    <t xml:space="preserve">         2,030 (1.9%)</t>
  </si>
  <si>
    <t xml:space="preserve">         1,183 (1.2%)</t>
  </si>
  <si>
    <t xml:space="preserve">         1,525 (1.4%)</t>
  </si>
  <si>
    <t xml:space="preserve">        85,050 (84.7%)</t>
  </si>
  <si>
    <t xml:space="preserve">         6,132 (81.0%)</t>
  </si>
  <si>
    <t xml:space="preserve">        91,357 (83.8%)</t>
  </si>
  <si>
    <t xml:space="preserve">        14,169 (14.1%)</t>
  </si>
  <si>
    <t xml:space="preserve">        16,199 (14.9%)</t>
  </si>
  <si>
    <t xml:space="preserve">         2,971 (3.0%)</t>
  </si>
  <si>
    <t xml:space="preserve">         3,251 (3.0%)</t>
  </si>
  <si>
    <t xml:space="preserve">           756 (0.8%)</t>
  </si>
  <si>
    <t xml:space="preserve">         1,470 (1.3%)</t>
  </si>
  <si>
    <t xml:space="preserve">        96,070 (95.7%)</t>
  </si>
  <si>
    <t xml:space="preserve">       105,441 (96.7%)</t>
  </si>
  <si>
    <t xml:space="preserve">         4,332 (4.3%)</t>
  </si>
  <si>
    <t xml:space="preserve">         3,640 (3.3%)</t>
  </si>
  <si>
    <t>Combined cohort
N=100,402</t>
  </si>
  <si>
    <t>No outcome
N=109,081</t>
  </si>
  <si>
    <t xml:space="preserve">       64.38 ± 13.57</t>
  </si>
  <si>
    <t xml:space="preserve">       66.02 ± 13.64</t>
  </si>
  <si>
    <t xml:space="preserve">       63.79 ± 13.64</t>
  </si>
  <si>
    <t xml:space="preserve">        39,886 (55.6%)</t>
  </si>
  <si>
    <t xml:space="preserve">         5,773 (54.8%)</t>
  </si>
  <si>
    <t xml:space="preserve">        56,854 (55.5%)</t>
  </si>
  <si>
    <t xml:space="preserve">        31,868 (44.4%)</t>
  </si>
  <si>
    <t xml:space="preserve">         4,765 (45.2%)</t>
  </si>
  <si>
    <t xml:space="preserve">        45,676 (44.5%)</t>
  </si>
  <si>
    <t xml:space="preserve">        16,870 (23.5%)</t>
  </si>
  <si>
    <t xml:space="preserve">         2,218 (21.0%)</t>
  </si>
  <si>
    <t xml:space="preserve">        27,598 (26.9%)</t>
  </si>
  <si>
    <t xml:space="preserve">         8,428 (11.7%)</t>
  </si>
  <si>
    <t xml:space="preserve">         1,276 (12.1%)</t>
  </si>
  <si>
    <t xml:space="preserve">        11,599 (11.3%)</t>
  </si>
  <si>
    <t xml:space="preserve">         6,586 (9.2%)</t>
  </si>
  <si>
    <t xml:space="preserve">           895 (8.5%)</t>
  </si>
  <si>
    <t xml:space="preserve">         7,967 (7.8%)</t>
  </si>
  <si>
    <t xml:space="preserve">         3,387 (4.7%)</t>
  </si>
  <si>
    <t xml:space="preserve">           535 (5.1%)</t>
  </si>
  <si>
    <t xml:space="preserve">         4,376 (4.3%)</t>
  </si>
  <si>
    <t xml:space="preserve">         9,740 (13.6%)</t>
  </si>
  <si>
    <t xml:space="preserve">         1,228 (11.7%)</t>
  </si>
  <si>
    <t xml:space="preserve">        10,403 (10.1%)</t>
  </si>
  <si>
    <t xml:space="preserve">         4,966 (6.9%)</t>
  </si>
  <si>
    <t xml:space="preserve">         1,205 (11.4%)</t>
  </si>
  <si>
    <t xml:space="preserve">         5,041 (4.9%)</t>
  </si>
  <si>
    <t xml:space="preserve">         5,859 (8.2%)</t>
  </si>
  <si>
    <t xml:space="preserve">           993 (9.4%)</t>
  </si>
  <si>
    <t xml:space="preserve">         9,916 (9.7%)</t>
  </si>
  <si>
    <t xml:space="preserve">         3,268 (4.6%)</t>
  </si>
  <si>
    <t xml:space="preserve">           655 (6.2%)</t>
  </si>
  <si>
    <t xml:space="preserve">         3,645 (3.6%)</t>
  </si>
  <si>
    <t xml:space="preserve">         2,977 (4.1%)</t>
  </si>
  <si>
    <t xml:space="preserve">           454 (4.3%)</t>
  </si>
  <si>
    <t xml:space="preserve">         4,438 (4.3%)</t>
  </si>
  <si>
    <t xml:space="preserve">         9,673 (13.5%)</t>
  </si>
  <si>
    <t xml:space="preserve">         1,079 (10.2%)</t>
  </si>
  <si>
    <t xml:space="preserve">        17,547 (17.1%)</t>
  </si>
  <si>
    <t xml:space="preserve">        16,136 (22.5%)</t>
  </si>
  <si>
    <t xml:space="preserve">         2,061 (19.6%)</t>
  </si>
  <si>
    <t xml:space="preserve">        30,723 (30.0%)</t>
  </si>
  <si>
    <t xml:space="preserve">        18,782 (26.2%)</t>
  </si>
  <si>
    <t xml:space="preserve">         2,325 (22.1%)</t>
  </si>
  <si>
    <t xml:space="preserve">        29,535 (28.8%)</t>
  </si>
  <si>
    <t xml:space="preserve">        12,994 (18.1%)</t>
  </si>
  <si>
    <t xml:space="preserve">         1,705 (16.2%)</t>
  </si>
  <si>
    <t xml:space="preserve">        14,761 (14.4%)</t>
  </si>
  <si>
    <t xml:space="preserve">         6,653 (9.3%)</t>
  </si>
  <si>
    <t xml:space="preserve">         1,373 (13.0%)</t>
  </si>
  <si>
    <t xml:space="preserve">         5,105 (5.0%)</t>
  </si>
  <si>
    <t xml:space="preserve">        17,189 (24.0%)</t>
  </si>
  <si>
    <t xml:space="preserve">         3,074 (29.2%)</t>
  </si>
  <si>
    <t xml:space="preserve">        22,406 (21.9%)</t>
  </si>
  <si>
    <t xml:space="preserve">        67,873 (94.6%)</t>
  </si>
  <si>
    <t xml:space="preserve">         9,322 (88.5%)</t>
  </si>
  <si>
    <t xml:space="preserve">       100,258 (97.8%)</t>
  </si>
  <si>
    <t xml:space="preserve">         3,881 (5.4%)</t>
  </si>
  <si>
    <t xml:space="preserve">         1,216 (11.5%)</t>
  </si>
  <si>
    <t xml:space="preserve">         2,272 (2.2%)</t>
  </si>
  <si>
    <t xml:space="preserve">        59,597 (83.1%)</t>
  </si>
  <si>
    <t xml:space="preserve">         7,890 (74.9%)</t>
  </si>
  <si>
    <t xml:space="preserve">        93,729 (91.4%)</t>
  </si>
  <si>
    <t xml:space="preserve">        12,157 (16.9%)</t>
  </si>
  <si>
    <t xml:space="preserve">         2,648 (25.1%)</t>
  </si>
  <si>
    <t xml:space="preserve">         8,801 (8.6%)</t>
  </si>
  <si>
    <t xml:space="preserve">        67,294 (93.8%)</t>
  </si>
  <si>
    <t xml:space="preserve">        10,093 (95.8%)</t>
  </si>
  <si>
    <t xml:space="preserve">        97,648 (95.2%)</t>
  </si>
  <si>
    <t xml:space="preserve">         4,460 (6.2%)</t>
  </si>
  <si>
    <t xml:space="preserve">           445 (4.2%)</t>
  </si>
  <si>
    <t xml:space="preserve">         4,882 (4.8%)</t>
  </si>
  <si>
    <t xml:space="preserve">        35,140 (49.0%)</t>
  </si>
  <si>
    <t xml:space="preserve">         4,971 (47.2%)</t>
  </si>
  <si>
    <t xml:space="preserve">        55,243 (53.9%)</t>
  </si>
  <si>
    <t xml:space="preserve">        36,614 (51.0%)</t>
  </si>
  <si>
    <t xml:space="preserve">         5,567 (52.8%)</t>
  </si>
  <si>
    <t xml:space="preserve">        47,287 (46.1%)</t>
  </si>
  <si>
    <t xml:space="preserve">        38,854 (54.1%)</t>
  </si>
  <si>
    <t xml:space="preserve">         4,783 (45.4%)</t>
  </si>
  <si>
    <t xml:space="preserve">        69,483 (67.8%)</t>
  </si>
  <si>
    <t xml:space="preserve">        32,900 (45.9%)</t>
  </si>
  <si>
    <t xml:space="preserve">         5,755 (54.6%)</t>
  </si>
  <si>
    <t xml:space="preserve">        33,047 (32.2%)</t>
  </si>
  <si>
    <t xml:space="preserve">        24,837 (34.6%)</t>
  </si>
  <si>
    <t xml:space="preserve">         3,800 (36.1%)</t>
  </si>
  <si>
    <t xml:space="preserve">        30,661 (29.9%)</t>
  </si>
  <si>
    <t xml:space="preserve">        46,917 (65.4%)</t>
  </si>
  <si>
    <t xml:space="preserve">         6,738 (63.9%)</t>
  </si>
  <si>
    <t xml:space="preserve">        71,869 (70.1%)</t>
  </si>
  <si>
    <t xml:space="preserve">        57,438 (80.0%)</t>
  </si>
  <si>
    <t xml:space="preserve">         8,453 (80.2%)</t>
  </si>
  <si>
    <t xml:space="preserve">        82,362 (80.3%)</t>
  </si>
  <si>
    <t xml:space="preserve">         9,325 (13.0%)</t>
  </si>
  <si>
    <t xml:space="preserve">         3,712 (35.2%)</t>
  </si>
  <si>
    <t xml:space="preserve">         8,468 (8.3%)</t>
  </si>
  <si>
    <t xml:space="preserve">           219 (0.3%)</t>
  </si>
  <si>
    <t xml:space="preserve">            38 (0.4%)</t>
  </si>
  <si>
    <t xml:space="preserve">           302 (0.3%)</t>
  </si>
  <si>
    <t xml:space="preserve">         5,620 (7.8%)</t>
  </si>
  <si>
    <t xml:space="preserve">           932 (8.8%)</t>
  </si>
  <si>
    <t xml:space="preserve">         7,248 (7.1%)</t>
  </si>
  <si>
    <t xml:space="preserve">         9,692 (13.5%)</t>
  </si>
  <si>
    <t xml:space="preserve">         1,473 (14.0%)</t>
  </si>
  <si>
    <t xml:space="preserve">        13,707 (13.4%)</t>
  </si>
  <si>
    <t xml:space="preserve">         5,178 (7.2%)</t>
  </si>
  <si>
    <t xml:space="preserve">           985 (9.3%)</t>
  </si>
  <si>
    <t xml:space="preserve">         6,018 (5.9%)</t>
  </si>
  <si>
    <t xml:space="preserve">         7,077 (9.9%)</t>
  </si>
  <si>
    <t xml:space="preserve">         1,252 (11.9%)</t>
  </si>
  <si>
    <t xml:space="preserve">         8,084 (7.9%)</t>
  </si>
  <si>
    <t xml:space="preserve">         9,334 (13.0%)</t>
  </si>
  <si>
    <t xml:space="preserve">         1,532 (14.5%)</t>
  </si>
  <si>
    <t xml:space="preserve">        12,503 (12.2%)</t>
  </si>
  <si>
    <t xml:space="preserve">         1,673 (2.3%)</t>
  </si>
  <si>
    <t xml:space="preserve">           265 (2.5%)</t>
  </si>
  <si>
    <t xml:space="preserve">         1,897 (1.9%)</t>
  </si>
  <si>
    <t xml:space="preserve">        16,995 (23.7%)</t>
  </si>
  <si>
    <t xml:space="preserve">         2,756 (26.2%)</t>
  </si>
  <si>
    <t xml:space="preserve">        23,410 (22.8%)</t>
  </si>
  <si>
    <t xml:space="preserve">        39,923 (55.6%)</t>
  </si>
  <si>
    <t xml:space="preserve">         6,163 (58.5%)</t>
  </si>
  <si>
    <t xml:space="preserve">        55,545 (54.2%)</t>
  </si>
  <si>
    <t xml:space="preserve">           497 (0.7%)</t>
  </si>
  <si>
    <t xml:space="preserve">            81 (0.8%)</t>
  </si>
  <si>
    <t xml:space="preserve">           627 (0.6%)</t>
  </si>
  <si>
    <t xml:space="preserve">         2,848 (4.0%)</t>
  </si>
  <si>
    <t xml:space="preserve">           360 (3.4%)</t>
  </si>
  <si>
    <t xml:space="preserve">         4,070 (4.0%)</t>
  </si>
  <si>
    <t xml:space="preserve">        12,569 (17.5%)</t>
  </si>
  <si>
    <t xml:space="preserve">         1,041 (9.9%)</t>
  </si>
  <si>
    <t xml:space="preserve">        16,032 (15.6%)</t>
  </si>
  <si>
    <t xml:space="preserve">        26,854 (37.4%)</t>
  </si>
  <si>
    <t xml:space="preserve">         4,062 (38.5%)</t>
  </si>
  <si>
    <t xml:space="preserve">        37,719 (36.8%)</t>
  </si>
  <si>
    <t xml:space="preserve">         3,301 (4.6%)</t>
  </si>
  <si>
    <t xml:space="preserve">           469 (4.5%)</t>
  </si>
  <si>
    <t xml:space="preserve">         4,519 (4.4%)</t>
  </si>
  <si>
    <t xml:space="preserve">         4,959 (6.9%)</t>
  </si>
  <si>
    <t xml:space="preserve">         1,012 (9.6%)</t>
  </si>
  <si>
    <t xml:space="preserve">         5,385 (5.3%)</t>
  </si>
  <si>
    <t xml:space="preserve">         1,528 (2.1%)</t>
  </si>
  <si>
    <t xml:space="preserve">           228 (2.2%)</t>
  </si>
  <si>
    <t xml:space="preserve">         1,878 (1.8%)</t>
  </si>
  <si>
    <t xml:space="preserve">         1,932 (2.7%)</t>
  </si>
  <si>
    <t xml:space="preserve">           394 (3.7%)</t>
  </si>
  <si>
    <t xml:space="preserve">         2,354 (2.3%)</t>
  </si>
  <si>
    <t xml:space="preserve">        36,317 (50.6%)</t>
  </si>
  <si>
    <t xml:space="preserve">         7,924 (75.2%)</t>
  </si>
  <si>
    <t xml:space="preserve">        79,885 (77.9%)</t>
  </si>
  <si>
    <t xml:space="preserve">        17,251 (24.0%)</t>
  </si>
  <si>
    <t xml:space="preserve">           396 (3.8%)</t>
  </si>
  <si>
    <t xml:space="preserve">        12,646 (12.3%)</t>
  </si>
  <si>
    <t xml:space="preserve">        12,929 (18.0%)</t>
  </si>
  <si>
    <t xml:space="preserve">           621 (5.9%)</t>
  </si>
  <si>
    <t xml:space="preserve">         6,997 (6.8%)</t>
  </si>
  <si>
    <t xml:space="preserve">         3,406 (4.7%)</t>
  </si>
  <si>
    <t xml:space="preserve">           598 (5.7%)</t>
  </si>
  <si>
    <t xml:space="preserve">         1,737 (1.7%)</t>
  </si>
  <si>
    <t xml:space="preserve">         1,485 (2.1%)</t>
  </si>
  <si>
    <t xml:space="preserve">           626 (5.9%)</t>
  </si>
  <si>
    <t xml:space="preserve">           980 (1.0%)</t>
  </si>
  <si>
    <t xml:space="preserve">           366 (0.5%)</t>
  </si>
  <si>
    <t xml:space="preserve">           373 (3.5%)</t>
  </si>
  <si>
    <t xml:space="preserve">           285 (0.3%)</t>
  </si>
  <si>
    <t xml:space="preserve">        22,466 (31.3%)</t>
  </si>
  <si>
    <t xml:space="preserve">         7,601 (72.1%)</t>
  </si>
  <si>
    <t xml:space="preserve">        74,385 (72.5%)</t>
  </si>
  <si>
    <t xml:space="preserve">        27,551 (38.4%)</t>
  </si>
  <si>
    <t xml:space="preserve">           716 (6.8%)</t>
  </si>
  <si>
    <t xml:space="preserve">        16,476 (16.1%)</t>
  </si>
  <si>
    <t xml:space="preserve">        12,966 (18.1%)</t>
  </si>
  <si>
    <t xml:space="preserve">           799 (7.6%)</t>
  </si>
  <si>
    <t xml:space="preserve">         6,628 (6.5%)</t>
  </si>
  <si>
    <t xml:space="preserve">         5,969 (8.3%)</t>
  </si>
  <si>
    <t xml:space="preserve">           854 (8.1%)</t>
  </si>
  <si>
    <t xml:space="preserve">         3,392 (3.3%)</t>
  </si>
  <si>
    <t xml:space="preserve">         2,802 (3.9%)</t>
  </si>
  <si>
    <t xml:space="preserve">           568 (5.4%)</t>
  </si>
  <si>
    <t xml:space="preserve">         1,649 (1.6%)</t>
  </si>
  <si>
    <t xml:space="preserve">        22,401 (31.2%)</t>
  </si>
  <si>
    <t xml:space="preserve">         7,699 (73.1%)</t>
  </si>
  <si>
    <t xml:space="preserve">        74,139 (72.3%)</t>
  </si>
  <si>
    <t xml:space="preserve">        17,901 (24.9%)</t>
  </si>
  <si>
    <t xml:space="preserve">           449 (4.3%)</t>
  </si>
  <si>
    <t xml:space="preserve">        10,694 (10.4%)</t>
  </si>
  <si>
    <t xml:space="preserve">        19,113 (26.6%)</t>
  </si>
  <si>
    <t xml:space="preserve">           795 (7.5%)</t>
  </si>
  <si>
    <t xml:space="preserve">        10,864 (10.6%)</t>
  </si>
  <si>
    <t xml:space="preserve">         9,077 (12.7%)</t>
  </si>
  <si>
    <t xml:space="preserve">           914 (8.7%)</t>
  </si>
  <si>
    <t xml:space="preserve">         4,868 (4.7%)</t>
  </si>
  <si>
    <t xml:space="preserve">         3,262 (4.5%)</t>
  </si>
  <si>
    <t xml:space="preserve">           681 (6.5%)</t>
  </si>
  <si>
    <t xml:space="preserve">         1,965 (1.9%)</t>
  </si>
  <si>
    <t xml:space="preserve">        22,230 (31.0%)</t>
  </si>
  <si>
    <t xml:space="preserve">         7,584 (72.0%)</t>
  </si>
  <si>
    <t xml:space="preserve">        73,924 (72.1%)</t>
  </si>
  <si>
    <t xml:space="preserve">        46,482 (64.8%)</t>
  </si>
  <si>
    <t xml:space="preserve">         2,153 (20.4%)</t>
  </si>
  <si>
    <t xml:space="preserve">        26,802 (26.1%)</t>
  </si>
  <si>
    <t xml:space="preserve">         3,042 (4.2%)</t>
  </si>
  <si>
    <t xml:space="preserve">           801 (7.6%)</t>
  </si>
  <si>
    <t xml:space="preserve">         1,804 (1.8%)</t>
  </si>
  <si>
    <t xml:space="preserve">        22,620 (31.5%)</t>
  </si>
  <si>
    <t xml:space="preserve">         7,702 (73.1%)</t>
  </si>
  <si>
    <t xml:space="preserve">        74,565 (72.7%)</t>
  </si>
  <si>
    <t xml:space="preserve">        42,035 (58.6%)</t>
  </si>
  <si>
    <t xml:space="preserve">         1,864 (17.7%)</t>
  </si>
  <si>
    <t xml:space="preserve">        23,908 (23.3%)</t>
  </si>
  <si>
    <t xml:space="preserve">         7,099 (9.9%)</t>
  </si>
  <si>
    <t xml:space="preserve">           972 (9.2%)</t>
  </si>
  <si>
    <t xml:space="preserve">         4,057 (4.0%)</t>
  </si>
  <si>
    <t xml:space="preserve">        24,851 (34.6%)</t>
  </si>
  <si>
    <t xml:space="preserve">         8,217 (78.0%)</t>
  </si>
  <si>
    <t xml:space="preserve">        76,745 (74.9%)</t>
  </si>
  <si>
    <t xml:space="preserve">        14,451 (20.1%)</t>
  </si>
  <si>
    <t xml:space="preserve">           176 (1.7%)</t>
  </si>
  <si>
    <t xml:space="preserve">         8,655 (8.4%)</t>
  </si>
  <si>
    <t xml:space="preserve">        18,058 (25.2%)</t>
  </si>
  <si>
    <t xml:space="preserve">           591 (5.6%)</t>
  </si>
  <si>
    <t xml:space="preserve">         9,417 (9.2%)</t>
  </si>
  <si>
    <t xml:space="preserve">         9,525 (13.3%)</t>
  </si>
  <si>
    <t xml:space="preserve">           740 (7.0%)</t>
  </si>
  <si>
    <t xml:space="preserve">         4,988 (4.9%)</t>
  </si>
  <si>
    <t xml:space="preserve">         4,869 (6.8%)</t>
  </si>
  <si>
    <t xml:space="preserve">           814 (7.7%)</t>
  </si>
  <si>
    <t xml:space="preserve">         2,725 (2.7%)</t>
  </si>
  <si>
    <t xml:space="preserve">        24,880 (34.7%)</t>
  </si>
  <si>
    <t xml:space="preserve">         8,220 (78.0%)</t>
  </si>
  <si>
    <t xml:space="preserve">        76,768 (74.9%)</t>
  </si>
  <si>
    <t xml:space="preserve">        25,302 (35.3%)</t>
  </si>
  <si>
    <t xml:space="preserve">           564 (5.4%)</t>
  </si>
  <si>
    <t xml:space="preserve">        14,681 (14.3%)</t>
  </si>
  <si>
    <t xml:space="preserve">        13,776 (19.2%)</t>
  </si>
  <si>
    <t xml:space="preserve">           654 (6.2%)</t>
  </si>
  <si>
    <t xml:space="preserve">         6,991 (6.8%)</t>
  </si>
  <si>
    <t xml:space="preserve">         5,462 (7.6%)</t>
  </si>
  <si>
    <t xml:space="preserve">           599 (5.7%)</t>
  </si>
  <si>
    <t xml:space="preserve">         2,783 (2.7%)</t>
  </si>
  <si>
    <t xml:space="preserve">         2,334 (3.3%)</t>
  </si>
  <si>
    <t xml:space="preserve">           501 (4.8%)</t>
  </si>
  <si>
    <t xml:space="preserve">         1,307 (1.3%)</t>
  </si>
  <si>
    <t xml:space="preserve">        24,887 (34.7%)</t>
  </si>
  <si>
    <t xml:space="preserve">        76,765 (74.9%)</t>
  </si>
  <si>
    <t xml:space="preserve">        38,661 (53.9%)</t>
  </si>
  <si>
    <t xml:space="preserve">         1,287 (12.2%)</t>
  </si>
  <si>
    <t xml:space="preserve">        21,870 (21.3%)</t>
  </si>
  <si>
    <t xml:space="preserve">         6,059 (8.4%)</t>
  </si>
  <si>
    <t xml:space="preserve">           583 (5.5%)</t>
  </si>
  <si>
    <t xml:space="preserve">         2,787 (2.7%)</t>
  </si>
  <si>
    <t xml:space="preserve">         1,576 (2.2%)</t>
  </si>
  <si>
    <t xml:space="preserve">           312 (3.0%)</t>
  </si>
  <si>
    <t xml:space="preserve">           782 (0.8%)</t>
  </si>
  <si>
    <t xml:space="preserve">           571 (0.8%)</t>
  </si>
  <si>
    <t xml:space="preserve">           136 (1.3%)</t>
  </si>
  <si>
    <t xml:space="preserve">           326 (0.3%)</t>
  </si>
  <si>
    <t xml:space="preserve">        24,864 (34.7%)</t>
  </si>
  <si>
    <t xml:space="preserve">         8,218 (78.0%)</t>
  </si>
  <si>
    <t xml:space="preserve">        76,770 (74.9%)</t>
  </si>
  <si>
    <t xml:space="preserve">        30,032 (41.9%)</t>
  </si>
  <si>
    <t xml:space="preserve">           539 (5.1%)</t>
  </si>
  <si>
    <t xml:space="preserve">        17,717 (17.3%)</t>
  </si>
  <si>
    <t xml:space="preserve">         9,811 (13.7%)</t>
  </si>
  <si>
    <t xml:space="preserve">           640 (6.1%)</t>
  </si>
  <si>
    <t xml:space="preserve">         4,567 (4.5%)</t>
  </si>
  <si>
    <t xml:space="preserve">         4,984 (6.9%)</t>
  </si>
  <si>
    <t xml:space="preserve">           605 (5.7%)</t>
  </si>
  <si>
    <t xml:space="preserve">         2,369 (2.3%)</t>
  </si>
  <si>
    <t xml:space="preserve">         2,063 (2.9%)</t>
  </si>
  <si>
    <t xml:space="preserve">           536 (5.1%)</t>
  </si>
  <si>
    <t xml:space="preserve">         1,107 (1.1%)</t>
  </si>
  <si>
    <t xml:space="preserve">        24,875 (34.7%)</t>
  </si>
  <si>
    <t xml:space="preserve">        76,773 (74.9%)</t>
  </si>
  <si>
    <t xml:space="preserve">        23,194 (32.3%)</t>
  </si>
  <si>
    <t xml:space="preserve">           667 (6.3%)</t>
  </si>
  <si>
    <t xml:space="preserve">        13,574 (13.2%)</t>
  </si>
  <si>
    <t xml:space="preserve">        15,345 (21.4%)</t>
  </si>
  <si>
    <t xml:space="preserve">           774 (7.3%)</t>
  </si>
  <si>
    <t xml:space="preserve">         7,825 (7.6%)</t>
  </si>
  <si>
    <t xml:space="preserve">         5,749 (8.0%)</t>
  </si>
  <si>
    <t xml:space="preserve">           541 (5.1%)</t>
  </si>
  <si>
    <t xml:space="preserve">         2,960 (2.9%)</t>
  </si>
  <si>
    <t xml:space="preserve">         2,591 (3.6%)</t>
  </si>
  <si>
    <t xml:space="preserve">           336 (3.2%)</t>
  </si>
  <si>
    <t xml:space="preserve">         1,398 (1.4%)</t>
  </si>
  <si>
    <t xml:space="preserve">        68,265 (95.1%)</t>
  </si>
  <si>
    <t xml:space="preserve">         9,934 (94.3%)</t>
  </si>
  <si>
    <t xml:space="preserve">       100,731 (98.2%)</t>
  </si>
  <si>
    <t xml:space="preserve">         1,144 (1.6%)</t>
  </si>
  <si>
    <t xml:space="preserve">           166 (1.6%)</t>
  </si>
  <si>
    <t xml:space="preserve">           741 (0.7%)</t>
  </si>
  <si>
    <t xml:space="preserve">         2,266 (3.2%)</t>
  </si>
  <si>
    <t xml:space="preserve">           434 (4.1%)</t>
  </si>
  <si>
    <t xml:space="preserve">         1,011 (1.0%)</t>
  </si>
  <si>
    <t xml:space="preserve">           &lt;=5 (0.0%)</t>
  </si>
  <si>
    <t xml:space="preserve">            47 (0.0%)</t>
  </si>
  <si>
    <t xml:space="preserve">           979 (1.4%)</t>
  </si>
  <si>
    <t xml:space="preserve">           157 (1.5%)</t>
  </si>
  <si>
    <t xml:space="preserve">         1,679 (1.6%)</t>
  </si>
  <si>
    <t xml:space="preserve">        61,059 (85.1%)</t>
  </si>
  <si>
    <t xml:space="preserve">         8,900 (84.5%)</t>
  </si>
  <si>
    <t xml:space="preserve">        87,060 (84.9%)</t>
  </si>
  <si>
    <t xml:space="preserve">         9,716 (13.5%)</t>
  </si>
  <si>
    <t xml:space="preserve">         1,481 (14.1%)</t>
  </si>
  <si>
    <t xml:space="preserve">        13,791 (13.5%)</t>
  </si>
  <si>
    <t xml:space="preserve">           161 (0.2%)</t>
  </si>
  <si>
    <t xml:space="preserve">           577 (5.5%)</t>
  </si>
  <si>
    <t xml:space="preserve">           320 (0.3%)</t>
  </si>
  <si>
    <t xml:space="preserve">         1,805 (2.5%)</t>
  </si>
  <si>
    <t xml:space="preserve">         3,587 (34.0%)</t>
  </si>
  <si>
    <t xml:space="preserve">         1,674 (1.6%)</t>
  </si>
  <si>
    <t xml:space="preserve">           547 (0.8%)</t>
  </si>
  <si>
    <t xml:space="preserve">           723 (6.9%)</t>
  </si>
  <si>
    <t xml:space="preserve">         1,386 (1.4%)</t>
  </si>
  <si>
    <t xml:space="preserve">        69,371 (96.7%)</t>
  </si>
  <si>
    <t xml:space="preserve">         8,042 (76.3%)</t>
  </si>
  <si>
    <t xml:space="preserve">       100,605 (98.1%)</t>
  </si>
  <si>
    <t xml:space="preserve">         2,383 (3.3%)</t>
  </si>
  <si>
    <t xml:space="preserve">         2,496 (23.7%)</t>
  </si>
  <si>
    <t xml:space="preserve">         1,925 (1.9%)</t>
  </si>
  <si>
    <t>Combined cohort
N=71,754</t>
  </si>
  <si>
    <t>Died before outcome
N=10,538</t>
  </si>
  <si>
    <t>No outcome
N=102,530</t>
  </si>
  <si>
    <t xml:space="preserve">       64.31 ± 13.55</t>
  </si>
  <si>
    <t xml:space="preserve">       66.04 ± 13.62</t>
  </si>
  <si>
    <t xml:space="preserve">       63.83 ± 13.65</t>
  </si>
  <si>
    <t xml:space="preserve">          65 (55-74)</t>
  </si>
  <si>
    <t xml:space="preserve">        40,013 (55.7%)</t>
  </si>
  <si>
    <t xml:space="preserve">         5,780 (54.8%)</t>
  </si>
  <si>
    <t xml:space="preserve">        56,720 (55.4%)</t>
  </si>
  <si>
    <t xml:space="preserve">        31,865 (44.3%)</t>
  </si>
  <si>
    <t xml:space="preserve">         4,771 (45.2%)</t>
  </si>
  <si>
    <t xml:space="preserve">        45,673 (44.6%)</t>
  </si>
  <si>
    <t xml:space="preserve">        17,050 (23.7%)</t>
  </si>
  <si>
    <t xml:space="preserve">         2,220 (21.0%)</t>
  </si>
  <si>
    <t xml:space="preserve">        27,416 (26.8%)</t>
  </si>
  <si>
    <t xml:space="preserve">         8,443 (11.7%)</t>
  </si>
  <si>
    <t xml:space="preserve">         1,275 (12.1%)</t>
  </si>
  <si>
    <t xml:space="preserve">        11,585 (11.3%)</t>
  </si>
  <si>
    <t xml:space="preserve">         6,572 (9.1%)</t>
  </si>
  <si>
    <t xml:space="preserve">           892 (8.5%)</t>
  </si>
  <si>
    <t xml:space="preserve">         7,984 (7.8%)</t>
  </si>
  <si>
    <t xml:space="preserve">         3,370 (4.7%)</t>
  </si>
  <si>
    <t xml:space="preserve">         4,393 (4.3%)</t>
  </si>
  <si>
    <t xml:space="preserve">         9,754 (13.6%)</t>
  </si>
  <si>
    <t xml:space="preserve">         1,223 (11.6%)</t>
  </si>
  <si>
    <t xml:space="preserve">        10,394 (10.2%)</t>
  </si>
  <si>
    <t xml:space="preserve">         4,882 (6.8%)</t>
  </si>
  <si>
    <t xml:space="preserve">         1,208 (11.4%)</t>
  </si>
  <si>
    <t xml:space="preserve">         5,122 (5.0%)</t>
  </si>
  <si>
    <t xml:space="preserve">         5,853 (8.1%)</t>
  </si>
  <si>
    <t xml:space="preserve">           998 (9.5%)</t>
  </si>
  <si>
    <t xml:space="preserve">         9,917 (9.7%)</t>
  </si>
  <si>
    <t xml:space="preserve">         3,222 (4.5%)</t>
  </si>
  <si>
    <t xml:space="preserve">           666 (6.3%)</t>
  </si>
  <si>
    <t xml:space="preserve">         3,680 (3.6%)</t>
  </si>
  <si>
    <t xml:space="preserve">         3,004 (4.2%)</t>
  </si>
  <si>
    <t xml:space="preserve">         4,411 (4.3%)</t>
  </si>
  <si>
    <t xml:space="preserve">         9,728 (13.5%)</t>
  </si>
  <si>
    <t xml:space="preserve">         1,080 (10.2%)</t>
  </si>
  <si>
    <t xml:space="preserve">        17,491 (17.1%)</t>
  </si>
  <si>
    <t xml:space="preserve">        16,226 (22.6%)</t>
  </si>
  <si>
    <t xml:space="preserve">         2,057 (19.5%)</t>
  </si>
  <si>
    <t xml:space="preserve">        30,637 (29.9%)</t>
  </si>
  <si>
    <t xml:space="preserve">        18,914 (26.3%)</t>
  </si>
  <si>
    <t xml:space="preserve">         2,321 (22.0%)</t>
  </si>
  <si>
    <t xml:space="preserve">        29,407 (28.7%)</t>
  </si>
  <si>
    <t xml:space="preserve">        13,025 (18.1%)</t>
  </si>
  <si>
    <t xml:space="preserve">         1,707 (16.2%)</t>
  </si>
  <si>
    <t xml:space="preserve">        14,728 (14.4%)</t>
  </si>
  <si>
    <t xml:space="preserve">         6,545 (9.1%)</t>
  </si>
  <si>
    <t xml:space="preserve">         1,380 (13.1%)</t>
  </si>
  <si>
    <t xml:space="preserve">         5,206 (5.1%)</t>
  </si>
  <si>
    <t xml:space="preserve">        17,168 (23.9%)</t>
  </si>
  <si>
    <t xml:space="preserve">         3,086 (29.2%)</t>
  </si>
  <si>
    <t xml:space="preserve">        22,415 (21.9%)</t>
  </si>
  <si>
    <t xml:space="preserve">        68,085 (94.7%)</t>
  </si>
  <si>
    <t xml:space="preserve">         9,327 (88.4%)</t>
  </si>
  <si>
    <t xml:space="preserve">       100,041 (97.7%)</t>
  </si>
  <si>
    <t xml:space="preserve">         3,793 (5.3%)</t>
  </si>
  <si>
    <t xml:space="preserve">         1,224 (11.6%)</t>
  </si>
  <si>
    <t xml:space="preserve">         2,352 (2.3%)</t>
  </si>
  <si>
    <t xml:space="preserve">        59,827 (83.2%)</t>
  </si>
  <si>
    <t xml:space="preserve">         7,883 (74.7%)</t>
  </si>
  <si>
    <t xml:space="preserve">        93,506 (91.3%)</t>
  </si>
  <si>
    <t xml:space="preserve">        12,051 (16.8%)</t>
  </si>
  <si>
    <t xml:space="preserve">         2,668 (25.3%)</t>
  </si>
  <si>
    <t xml:space="preserve">         8,887 (8.7%)</t>
  </si>
  <si>
    <t xml:space="preserve">        67,384 (93.7%)</t>
  </si>
  <si>
    <t xml:space="preserve">        10,106 (95.8%)</t>
  </si>
  <si>
    <t xml:space="preserve">        97,545 (95.3%)</t>
  </si>
  <si>
    <t xml:space="preserve">         4,494 (6.3%)</t>
  </si>
  <si>
    <t xml:space="preserve">         4,848 (4.7%)</t>
  </si>
  <si>
    <t xml:space="preserve">        35,243 (49.0%)</t>
  </si>
  <si>
    <t xml:space="preserve">         4,986 (47.3%)</t>
  </si>
  <si>
    <t xml:space="preserve">        55,125 (53.8%)</t>
  </si>
  <si>
    <t xml:space="preserve">        36,635 (51.0%)</t>
  </si>
  <si>
    <t xml:space="preserve">         5,565 (52.7%)</t>
  </si>
  <si>
    <t xml:space="preserve">        47,268 (46.2%)</t>
  </si>
  <si>
    <t xml:space="preserve">        38,925 (54.2%)</t>
  </si>
  <si>
    <t xml:space="preserve">         4,784 (45.3%)</t>
  </si>
  <si>
    <t xml:space="preserve">        69,411 (67.8%)</t>
  </si>
  <si>
    <t xml:space="preserve">        32,953 (45.8%)</t>
  </si>
  <si>
    <t xml:space="preserve">         5,767 (54.7%)</t>
  </si>
  <si>
    <t xml:space="preserve">        32,982 (32.2%)</t>
  </si>
  <si>
    <t xml:space="preserve">        24,739 (34.4%)</t>
  </si>
  <si>
    <t xml:space="preserve">         3,805 (36.1%)</t>
  </si>
  <si>
    <t xml:space="preserve">        30,754 (30.0%)</t>
  </si>
  <si>
    <t xml:space="preserve">        47,139 (65.6%)</t>
  </si>
  <si>
    <t xml:space="preserve">         6,746 (63.9%)</t>
  </si>
  <si>
    <t xml:space="preserve">        71,639 (70.0%)</t>
  </si>
  <si>
    <t xml:space="preserve">        57,434 (79.9%)</t>
  </si>
  <si>
    <t xml:space="preserve">         8,472 (80.3%)</t>
  </si>
  <si>
    <t xml:space="preserve">        82,347 (80.4%)</t>
  </si>
  <si>
    <t xml:space="preserve">         9,213 (12.8%)</t>
  </si>
  <si>
    <t xml:space="preserve">         3,726 (35.3%)</t>
  </si>
  <si>
    <t xml:space="preserve">         8,566 (8.4%)</t>
  </si>
  <si>
    <t xml:space="preserve">           224 (0.3%)</t>
  </si>
  <si>
    <t xml:space="preserve">           297 (0.3%)</t>
  </si>
  <si>
    <t xml:space="preserve">         5,615 (7.8%)</t>
  </si>
  <si>
    <t xml:space="preserve">           933 (8.8%)</t>
  </si>
  <si>
    <t xml:space="preserve">         7,252 (7.1%)</t>
  </si>
  <si>
    <t xml:space="preserve">         9,709 (13.5%)</t>
  </si>
  <si>
    <t xml:space="preserve">         1,475 (14.0%)</t>
  </si>
  <si>
    <t xml:space="preserve">        13,688 (13.4%)</t>
  </si>
  <si>
    <t xml:space="preserve">         5,142 (7.2%)</t>
  </si>
  <si>
    <t xml:space="preserve">         6,054 (5.9%)</t>
  </si>
  <si>
    <t xml:space="preserve">         7,012 (9.8%)</t>
  </si>
  <si>
    <t xml:space="preserve">         1,256 (11.9%)</t>
  </si>
  <si>
    <t xml:space="preserve">         8,145 (8.0%)</t>
  </si>
  <si>
    <t xml:space="preserve">         9,303 (12.9%)</t>
  </si>
  <si>
    <t xml:space="preserve">         1,534 (14.5%)</t>
  </si>
  <si>
    <t xml:space="preserve">        12,532 (12.2%)</t>
  </si>
  <si>
    <t xml:space="preserve">         1,633 (2.3%)</t>
  </si>
  <si>
    <t xml:space="preserve">           268 (2.5%)</t>
  </si>
  <si>
    <t xml:space="preserve">         1,934 (1.9%)</t>
  </si>
  <si>
    <t xml:space="preserve">        16,952 (23.6%)</t>
  </si>
  <si>
    <t xml:space="preserve">         2,765 (26.2%)</t>
  </si>
  <si>
    <t xml:space="preserve">        23,444 (22.9%)</t>
  </si>
  <si>
    <t xml:space="preserve">        39,870 (55.5%)</t>
  </si>
  <si>
    <t xml:space="preserve">         6,178 (58.6%)</t>
  </si>
  <si>
    <t xml:space="preserve">        55,583 (54.3%)</t>
  </si>
  <si>
    <t xml:space="preserve">           495 (0.7%)</t>
  </si>
  <si>
    <t xml:space="preserve">            83 (0.8%)</t>
  </si>
  <si>
    <t xml:space="preserve">         2,815 (3.9%)</t>
  </si>
  <si>
    <t xml:space="preserve">         4,103 (4.0%)</t>
  </si>
  <si>
    <t xml:space="preserve">        12,583 (17.5%)</t>
  </si>
  <si>
    <t xml:space="preserve">         1,042 (9.9%)</t>
  </si>
  <si>
    <t xml:space="preserve">        16,017 (15.6%)</t>
  </si>
  <si>
    <t xml:space="preserve">        26,895 (37.4%)</t>
  </si>
  <si>
    <t xml:space="preserve">         4,067 (38.5%)</t>
  </si>
  <si>
    <t xml:space="preserve">        37,673 (36.8%)</t>
  </si>
  <si>
    <t xml:space="preserve">         3,289 (4.6%)</t>
  </si>
  <si>
    <t xml:space="preserve">           472 (4.5%)</t>
  </si>
  <si>
    <t xml:space="preserve">         4,528 (4.4%)</t>
  </si>
  <si>
    <t xml:space="preserve">         4,914 (6.8%)</t>
  </si>
  <si>
    <t xml:space="preserve">         1,020 (9.7%)</t>
  </si>
  <si>
    <t xml:space="preserve">         5,422 (5.3%)</t>
  </si>
  <si>
    <t xml:space="preserve">         1,520 (2.1%)</t>
  </si>
  <si>
    <t xml:space="preserve">           229 (2.2%)</t>
  </si>
  <si>
    <t xml:space="preserve">         1,885 (1.8%)</t>
  </si>
  <si>
    <t xml:space="preserve">         1,912 (2.7%)</t>
  </si>
  <si>
    <t xml:space="preserve">           393 (3.7%)</t>
  </si>
  <si>
    <t xml:space="preserve">         2,375 (2.3%)</t>
  </si>
  <si>
    <t xml:space="preserve">        36,564 (50.9%)</t>
  </si>
  <si>
    <t xml:space="preserve">         7,937 (75.2%)</t>
  </si>
  <si>
    <t xml:space="preserve">        79,625 (77.8%)</t>
  </si>
  <si>
    <t xml:space="preserve">        17,275 (24.0%)</t>
  </si>
  <si>
    <t xml:space="preserve">        12,622 (12.3%)</t>
  </si>
  <si>
    <t xml:space="preserve">        12,869 (17.9%)</t>
  </si>
  <si>
    <t xml:space="preserve">         7,057 (6.9%)</t>
  </si>
  <si>
    <t xml:space="preserve">         3,358 (4.7%)</t>
  </si>
  <si>
    <t xml:space="preserve">         1,785 (1.7%)</t>
  </si>
  <si>
    <t xml:space="preserve">         1,460 (2.0%)</t>
  </si>
  <si>
    <t xml:space="preserve">           352 (0.5%)</t>
  </si>
  <si>
    <t xml:space="preserve">           299 (0.3%)</t>
  </si>
  <si>
    <t xml:space="preserve">        22,702 (31.6%)</t>
  </si>
  <si>
    <t xml:space="preserve">         7,614 (72.2%)</t>
  </si>
  <si>
    <t xml:space="preserve">        74,136 (72.4%)</t>
  </si>
  <si>
    <t xml:space="preserve">        27,547 (38.3%)</t>
  </si>
  <si>
    <t xml:space="preserve">        16,480 (16.1%)</t>
  </si>
  <si>
    <t xml:space="preserve">        12,932 (18.0%)</t>
  </si>
  <si>
    <t xml:space="preserve">         6,662 (6.5%)</t>
  </si>
  <si>
    <t xml:space="preserve">         5,922 (8.2%)</t>
  </si>
  <si>
    <t xml:space="preserve">         3,439 (3.4%)</t>
  </si>
  <si>
    <t xml:space="preserve">         2,775 (3.9%)</t>
  </si>
  <si>
    <t xml:space="preserve">         1,676 (1.6%)</t>
  </si>
  <si>
    <t xml:space="preserve">        22,607 (31.5%)</t>
  </si>
  <si>
    <t xml:space="preserve">         7,712 (73.1%)</t>
  </si>
  <si>
    <t xml:space="preserve">        73,920 (72.2%)</t>
  </si>
  <si>
    <t xml:space="preserve">        17,919 (24.9%)</t>
  </si>
  <si>
    <t xml:space="preserve">        10,676 (10.4%)</t>
  </si>
  <si>
    <t xml:space="preserve">        19,100 (26.6%)</t>
  </si>
  <si>
    <t xml:space="preserve">        10,877 (10.6%)</t>
  </si>
  <si>
    <t xml:space="preserve">         9,024 (12.6%)</t>
  </si>
  <si>
    <t xml:space="preserve">         4,921 (4.8%)</t>
  </si>
  <si>
    <t xml:space="preserve">         3,228 (4.5%)</t>
  </si>
  <si>
    <t xml:space="preserve">         1,999 (2.0%)</t>
  </si>
  <si>
    <t xml:space="preserve">        22,445 (31.2%)</t>
  </si>
  <si>
    <t xml:space="preserve">         7,597 (72.0%)</t>
  </si>
  <si>
    <t xml:space="preserve">        73,696 (72.0%)</t>
  </si>
  <si>
    <t xml:space="preserve">        46,428 (64.6%)</t>
  </si>
  <si>
    <t xml:space="preserve">        26,856 (26.2%)</t>
  </si>
  <si>
    <t xml:space="preserve">         3,005 (4.2%)</t>
  </si>
  <si>
    <t xml:space="preserve">         1,841 (1.8%)</t>
  </si>
  <si>
    <t xml:space="preserve">        22,845 (31.8%)</t>
  </si>
  <si>
    <t xml:space="preserve">         7,715 (73.1%)</t>
  </si>
  <si>
    <t xml:space="preserve">        74,327 (72.6%)</t>
  </si>
  <si>
    <t xml:space="preserve">        41,985 (58.4%)</t>
  </si>
  <si>
    <t xml:space="preserve">        23,958 (23.4%)</t>
  </si>
  <si>
    <t xml:space="preserve">         7,048 (9.8%)</t>
  </si>
  <si>
    <t xml:space="preserve">         4,108 (4.0%)</t>
  </si>
  <si>
    <t xml:space="preserve">        25,050 (34.9%)</t>
  </si>
  <si>
    <t xml:space="preserve">         8,230 (78.0%)</t>
  </si>
  <si>
    <t xml:space="preserve">        76,533 (74.7%)</t>
  </si>
  <si>
    <t xml:space="preserve">        14,479 (20.1%)</t>
  </si>
  <si>
    <t xml:space="preserve">         8,627 (8.4%)</t>
  </si>
  <si>
    <t xml:space="preserve">        18,065 (25.1%)</t>
  </si>
  <si>
    <t xml:space="preserve">         9,410 (9.2%)</t>
  </si>
  <si>
    <t xml:space="preserve">         9,468 (13.2%)</t>
  </si>
  <si>
    <t xml:space="preserve">         5,045 (4.9%)</t>
  </si>
  <si>
    <t xml:space="preserve">         4,816 (6.7%)</t>
  </si>
  <si>
    <t xml:space="preserve">         2,778 (2.7%)</t>
  </si>
  <si>
    <t xml:space="preserve">        25,078 (34.9%)</t>
  </si>
  <si>
    <t xml:space="preserve">         8,233 (78.0%)</t>
  </si>
  <si>
    <t xml:space="preserve">        76,557 (74.8%)</t>
  </si>
  <si>
    <t xml:space="preserve">        25,319 (35.2%)</t>
  </si>
  <si>
    <t xml:space="preserve">           564 (5.3%)</t>
  </si>
  <si>
    <t xml:space="preserve">        14,664 (14.3%)</t>
  </si>
  <si>
    <t xml:space="preserve">        13,763 (19.1%)</t>
  </si>
  <si>
    <t xml:space="preserve">         7,004 (6.8%)</t>
  </si>
  <si>
    <t xml:space="preserve">         5,418 (7.5%)</t>
  </si>
  <si>
    <t xml:space="preserve">         2,827 (2.8%)</t>
  </si>
  <si>
    <t xml:space="preserve">         2,300 (3.2%)</t>
  </si>
  <si>
    <t xml:space="preserve">           501 (4.7%)</t>
  </si>
  <si>
    <t xml:space="preserve">         1,341 (1.3%)</t>
  </si>
  <si>
    <t xml:space="preserve">        25,080 (34.9%)</t>
  </si>
  <si>
    <t xml:space="preserve">        76,559 (74.8%)</t>
  </si>
  <si>
    <t xml:space="preserve">        38,631 (53.7%)</t>
  </si>
  <si>
    <t xml:space="preserve">        21,900 (21.4%)</t>
  </si>
  <si>
    <t xml:space="preserve">         6,037 (8.4%)</t>
  </si>
  <si>
    <t xml:space="preserve">         2,809 (2.7%)</t>
  </si>
  <si>
    <t xml:space="preserve">         1,564 (2.2%)</t>
  </si>
  <si>
    <t xml:space="preserve">           794 (0.8%)</t>
  </si>
  <si>
    <t xml:space="preserve">           566 (0.8%)</t>
  </si>
  <si>
    <t xml:space="preserve">           331 (0.3%)</t>
  </si>
  <si>
    <t xml:space="preserve">        25,060 (34.9%)</t>
  </si>
  <si>
    <t xml:space="preserve">         8,231 (78.0%)</t>
  </si>
  <si>
    <t xml:space="preserve">        76,561 (74.8%)</t>
  </si>
  <si>
    <t xml:space="preserve">        30,042 (41.8%)</t>
  </si>
  <si>
    <t xml:space="preserve">        17,707 (17.3%)</t>
  </si>
  <si>
    <t xml:space="preserve">         9,779 (13.6%)</t>
  </si>
  <si>
    <t xml:space="preserve">         4,599 (4.5%)</t>
  </si>
  <si>
    <t xml:space="preserve">         4,960 (6.9%)</t>
  </si>
  <si>
    <t xml:space="preserve">         2,393 (2.3%)</t>
  </si>
  <si>
    <t xml:space="preserve">         2,037 (2.8%)</t>
  </si>
  <si>
    <t xml:space="preserve">         1,133 (1.1%)</t>
  </si>
  <si>
    <t xml:space="preserve">        25,071 (34.9%)</t>
  </si>
  <si>
    <t xml:space="preserve">        76,564 (74.8%)</t>
  </si>
  <si>
    <t xml:space="preserve">        23,203 (32.3%)</t>
  </si>
  <si>
    <t xml:space="preserve">        13,565 (13.2%)</t>
  </si>
  <si>
    <t xml:space="preserve">        15,322 (21.3%)</t>
  </si>
  <si>
    <t xml:space="preserve">         7,848 (7.7%)</t>
  </si>
  <si>
    <t xml:space="preserve">         5,729 (8.0%)</t>
  </si>
  <si>
    <t xml:space="preserve">         2,980 (2.9%)</t>
  </si>
  <si>
    <t xml:space="preserve">         2,553 (3.6%)</t>
  </si>
  <si>
    <t xml:space="preserve">         1,436 (1.4%)</t>
  </si>
  <si>
    <t xml:space="preserve">        68,440 (95.2%)</t>
  </si>
  <si>
    <t xml:space="preserve">         9,947 (94.3%)</t>
  </si>
  <si>
    <t xml:space="preserve">       100,543 (98.2%)</t>
  </si>
  <si>
    <t xml:space="preserve">         1,129 (1.6%)</t>
  </si>
  <si>
    <t xml:space="preserve">           756 (0.7%)</t>
  </si>
  <si>
    <t xml:space="preserve">         2,231 (3.1%)</t>
  </si>
  <si>
    <t xml:space="preserve">         1,046 (1.0%)</t>
  </si>
  <si>
    <t xml:space="preserve">            78 (0.1%)</t>
  </si>
  <si>
    <t xml:space="preserve">            48 (0.0%)</t>
  </si>
  <si>
    <t xml:space="preserve">           156 (1.5%)</t>
  </si>
  <si>
    <t xml:space="preserve">         1,680 (1.6%)</t>
  </si>
  <si>
    <t xml:space="preserve">        61,180 (85.1%)</t>
  </si>
  <si>
    <t xml:space="preserve">         8,909 (84.4%)</t>
  </si>
  <si>
    <t xml:space="preserve">        86,930 (84.9%)</t>
  </si>
  <si>
    <t xml:space="preserve">         9,719 (13.5%)</t>
  </si>
  <si>
    <t xml:space="preserve">         1,486 (14.1%)</t>
  </si>
  <si>
    <t xml:space="preserve">        13,783 (13.5%)</t>
  </si>
  <si>
    <t xml:space="preserve">           151 (0.2%)</t>
  </si>
  <si>
    <t xml:space="preserve">           330 (0.3%)</t>
  </si>
  <si>
    <t xml:space="preserve">         1,677 (2.3%)</t>
  </si>
  <si>
    <t xml:space="preserve">         3,601 (34.1%)</t>
  </si>
  <si>
    <t xml:space="preserve">         1,788 (1.7%)</t>
  </si>
  <si>
    <t xml:space="preserve">           532 (0.7%)</t>
  </si>
  <si>
    <t xml:space="preserve">           725 (6.9%)</t>
  </si>
  <si>
    <t xml:space="preserve">         1,399 (1.4%)</t>
  </si>
  <si>
    <t xml:space="preserve">        69,599 (96.8%)</t>
  </si>
  <si>
    <t xml:space="preserve">         8,048 (76.3%)</t>
  </si>
  <si>
    <t xml:space="preserve">       100,371 (98.0%)</t>
  </si>
  <si>
    <t xml:space="preserve">         2,279 (3.2%)</t>
  </si>
  <si>
    <t xml:space="preserve">         2,503 (23.7%)</t>
  </si>
  <si>
    <t xml:space="preserve">         2,022 (2.0%)</t>
  </si>
  <si>
    <t>Combined cohort
N=71,878</t>
  </si>
  <si>
    <t>Died before outcome
N=10,551</t>
  </si>
  <si>
    <t>No outcome
N=102,393</t>
  </si>
  <si>
    <t xml:space="preserve">       64.39 ± 13.57</t>
  </si>
  <si>
    <t xml:space="preserve">       66.03 ± 13.63</t>
  </si>
  <si>
    <t xml:space="preserve">       63.77 ± 13.63</t>
  </si>
  <si>
    <t xml:space="preserve">        40,529 (55.6%)</t>
  </si>
  <si>
    <t xml:space="preserve">         5,736 (54.8%)</t>
  </si>
  <si>
    <t xml:space="preserve">        56,248 (55.5%)</t>
  </si>
  <si>
    <t xml:space="preserve">        32,403 (44.4%)</t>
  </si>
  <si>
    <t xml:space="preserve">         4,734 (45.2%)</t>
  </si>
  <si>
    <t xml:space="preserve">        45,172 (44.5%)</t>
  </si>
  <si>
    <t xml:space="preserve">        17,229 (23.6%)</t>
  </si>
  <si>
    <t xml:space="preserve">         2,201 (21.0%)</t>
  </si>
  <si>
    <t xml:space="preserve">        27,256 (26.9%)</t>
  </si>
  <si>
    <t xml:space="preserve">         8,610 (11.8%)</t>
  </si>
  <si>
    <t xml:space="preserve">         1,266 (12.1%)</t>
  </si>
  <si>
    <t xml:space="preserve">        11,427 (11.3%)</t>
  </si>
  <si>
    <t xml:space="preserve">         6,652 (9.1%)</t>
  </si>
  <si>
    <t xml:space="preserve">           886 (8.5%)</t>
  </si>
  <si>
    <t xml:space="preserve">         7,910 (7.8%)</t>
  </si>
  <si>
    <t xml:space="preserve">         3,427 (4.7%)</t>
  </si>
  <si>
    <t xml:space="preserve">           531 (5.1%)</t>
  </si>
  <si>
    <t xml:space="preserve">         4,340 (4.3%)</t>
  </si>
  <si>
    <t xml:space="preserve">         9,857 (13.5%)</t>
  </si>
  <si>
    <t xml:space="preserve">         1,216 (11.6%)</t>
  </si>
  <si>
    <t xml:space="preserve">        10,298 (10.2%)</t>
  </si>
  <si>
    <t xml:space="preserve">         5,012 (6.9%)</t>
  </si>
  <si>
    <t xml:space="preserve">         1,201 (11.5%)</t>
  </si>
  <si>
    <t xml:space="preserve">         4,999 (4.9%)</t>
  </si>
  <si>
    <t xml:space="preserve">         5,949 (8.2%)</t>
  </si>
  <si>
    <t xml:space="preserve">           989 (9.4%)</t>
  </si>
  <si>
    <t xml:space="preserve">         9,830 (9.7%)</t>
  </si>
  <si>
    <t xml:space="preserve">         3,308 (4.5%)</t>
  </si>
  <si>
    <t xml:space="preserve">         3,052 (4.2%)</t>
  </si>
  <si>
    <t xml:space="preserve">           453 (4.3%)</t>
  </si>
  <si>
    <t xml:space="preserve">         4,364 (4.3%)</t>
  </si>
  <si>
    <t xml:space="preserve">         9,836 (13.5%)</t>
  </si>
  <si>
    <t xml:space="preserve">         1,073 (10.2%)</t>
  </si>
  <si>
    <t xml:space="preserve">        17,390 (17.1%)</t>
  </si>
  <si>
    <t xml:space="preserve">        16,410 (22.5%)</t>
  </si>
  <si>
    <t xml:space="preserve">         2,045 (19.5%)</t>
  </si>
  <si>
    <t xml:space="preserve">        30,465 (30.0%)</t>
  </si>
  <si>
    <t xml:space="preserve">        19,141 (26.2%)</t>
  </si>
  <si>
    <t xml:space="preserve">         2,309 (22.1%)</t>
  </si>
  <si>
    <t xml:space="preserve">        29,192 (28.8%)</t>
  </si>
  <si>
    <t xml:space="preserve">        13,213 (18.1%)</t>
  </si>
  <si>
    <t xml:space="preserve">         1,692 (16.2%)</t>
  </si>
  <si>
    <t xml:space="preserve">        14,555 (14.4%)</t>
  </si>
  <si>
    <t xml:space="preserve">         6,708 (9.2%)</t>
  </si>
  <si>
    <t xml:space="preserve">         1,369 (13.1%)</t>
  </si>
  <si>
    <t xml:space="preserve">         5,054 (5.0%)</t>
  </si>
  <si>
    <t xml:space="preserve">        17,460 (23.9%)</t>
  </si>
  <si>
    <t xml:space="preserve">         3,055 (29.2%)</t>
  </si>
  <si>
    <t xml:space="preserve">        22,154 (21.8%)</t>
  </si>
  <si>
    <t xml:space="preserve">        69,019 (94.6%)</t>
  </si>
  <si>
    <t xml:space="preserve">         9,259 (88.4%)</t>
  </si>
  <si>
    <t xml:space="preserve">        99,175 (97.8%)</t>
  </si>
  <si>
    <t xml:space="preserve">         3,913 (5.4%)</t>
  </si>
  <si>
    <t xml:space="preserve">         1,211 (11.6%)</t>
  </si>
  <si>
    <t xml:space="preserve">         2,245 (2.2%)</t>
  </si>
  <si>
    <t xml:space="preserve">        60,632 (83.1%)</t>
  </si>
  <si>
    <t xml:space="preserve">         7,835 (74.8%)</t>
  </si>
  <si>
    <t xml:space="preserve">        92,749 (91.5%)</t>
  </si>
  <si>
    <t xml:space="preserve">        12,300 (16.9%)</t>
  </si>
  <si>
    <t xml:space="preserve">         2,635 (25.2%)</t>
  </si>
  <si>
    <t xml:space="preserve">         8,671 (8.5%)</t>
  </si>
  <si>
    <t xml:space="preserve">        68,363 (93.7%)</t>
  </si>
  <si>
    <t xml:space="preserve">        10,029 (95.8%)</t>
  </si>
  <si>
    <t xml:space="preserve">        96,643 (95.3%)</t>
  </si>
  <si>
    <t xml:space="preserve">         4,569 (6.3%)</t>
  </si>
  <si>
    <t xml:space="preserve">           441 (4.2%)</t>
  </si>
  <si>
    <t xml:space="preserve">         4,777 (4.7%)</t>
  </si>
  <si>
    <t xml:space="preserve">        35,798 (49.1%)</t>
  </si>
  <si>
    <t xml:space="preserve">         4,943 (47.2%)</t>
  </si>
  <si>
    <t xml:space="preserve">        54,613 (53.8%)</t>
  </si>
  <si>
    <t xml:space="preserve">        37,134 (50.9%)</t>
  </si>
  <si>
    <t xml:space="preserve">         5,527 (52.8%)</t>
  </si>
  <si>
    <t xml:space="preserve">        46,807 (46.2%)</t>
  </si>
  <si>
    <t xml:space="preserve">        39,531 (54.2%)</t>
  </si>
  <si>
    <t xml:space="preserve">         4,754 (45.4%)</t>
  </si>
  <si>
    <t xml:space="preserve">        68,835 (67.9%)</t>
  </si>
  <si>
    <t xml:space="preserve">        33,401 (45.8%)</t>
  </si>
  <si>
    <t xml:space="preserve">         5,716 (54.6%)</t>
  </si>
  <si>
    <t xml:space="preserve">        32,585 (32.1%)</t>
  </si>
  <si>
    <t xml:space="preserve">        25,138 (34.5%)</t>
  </si>
  <si>
    <t xml:space="preserve">         3,780 (36.1%)</t>
  </si>
  <si>
    <t xml:space="preserve">        30,380 (30.0%)</t>
  </si>
  <si>
    <t xml:space="preserve">        47,794 (65.5%)</t>
  </si>
  <si>
    <t xml:space="preserve">         6,690 (63.9%)</t>
  </si>
  <si>
    <t xml:space="preserve">        71,040 (70.0%)</t>
  </si>
  <si>
    <t xml:space="preserve">        58,330 (80.0%)</t>
  </si>
  <si>
    <t xml:space="preserve">         8,400 (80.2%)</t>
  </si>
  <si>
    <t xml:space="preserve">        81,523 (80.4%)</t>
  </si>
  <si>
    <t xml:space="preserve">         9,521 (13.1%)</t>
  </si>
  <si>
    <t xml:space="preserve">         3,705 (35.4%)</t>
  </si>
  <si>
    <t xml:space="preserve">         8,279 (8.2%)</t>
  </si>
  <si>
    <t xml:space="preserve">           228 (0.3%)</t>
  </si>
  <si>
    <t xml:space="preserve">           293 (0.3%)</t>
  </si>
  <si>
    <t xml:space="preserve">         5,730 (7.9%)</t>
  </si>
  <si>
    <t xml:space="preserve">           925 (8.8%)</t>
  </si>
  <si>
    <t xml:space="preserve">         7,145 (7.0%)</t>
  </si>
  <si>
    <t xml:space="preserve">         9,846 (13.5%)</t>
  </si>
  <si>
    <t xml:space="preserve">         1,463 (14.0%)</t>
  </si>
  <si>
    <t xml:space="preserve">        13,563 (13.4%)</t>
  </si>
  <si>
    <t xml:space="preserve">         5,246 (7.2%)</t>
  </si>
  <si>
    <t xml:space="preserve">           980 (9.4%)</t>
  </si>
  <si>
    <t xml:space="preserve">         5,955 (5.9%)</t>
  </si>
  <si>
    <t xml:space="preserve">         7,174 (9.8%)</t>
  </si>
  <si>
    <t xml:space="preserve">         1,248 (11.9%)</t>
  </si>
  <si>
    <t xml:space="preserve">         7,991 (7.9%)</t>
  </si>
  <si>
    <t xml:space="preserve">         9,483 (13.0%)</t>
  </si>
  <si>
    <t xml:space="preserve">         1,524 (14.6%)</t>
  </si>
  <si>
    <t xml:space="preserve">        12,362 (12.2%)</t>
  </si>
  <si>
    <t xml:space="preserve">         1,710 (2.3%)</t>
  </si>
  <si>
    <t xml:space="preserve">         1,860 (1.8%)</t>
  </si>
  <si>
    <t xml:space="preserve">        17,294 (23.7%)</t>
  </si>
  <si>
    <t xml:space="preserve">         2,744 (26.2%)</t>
  </si>
  <si>
    <t xml:space="preserve">        23,123 (22.8%)</t>
  </si>
  <si>
    <t xml:space="preserve">        40,581 (55.6%)</t>
  </si>
  <si>
    <t xml:space="preserve">         6,128 (58.5%)</t>
  </si>
  <si>
    <t xml:space="preserve">        54,922 (54.2%)</t>
  </si>
  <si>
    <t xml:space="preserve">           505 (0.7%)</t>
  </si>
  <si>
    <t xml:space="preserve">           619 (0.6%)</t>
  </si>
  <si>
    <t xml:space="preserve">         2,888 (4.0%)</t>
  </si>
  <si>
    <t xml:space="preserve">         4,030 (4.0%)</t>
  </si>
  <si>
    <t xml:space="preserve">        12,759 (17.5%)</t>
  </si>
  <si>
    <t xml:space="preserve">         1,038 (9.9%)</t>
  </si>
  <si>
    <t xml:space="preserve">        15,845 (15.6%)</t>
  </si>
  <si>
    <t xml:space="preserve">        27,337 (37.5%)</t>
  </si>
  <si>
    <t xml:space="preserve">         4,035 (38.5%)</t>
  </si>
  <si>
    <t xml:space="preserve">        37,263 (36.7%)</t>
  </si>
  <si>
    <t xml:space="preserve">         3,343 (4.6%)</t>
  </si>
  <si>
    <t xml:space="preserve">           468 (4.5%)</t>
  </si>
  <si>
    <t xml:space="preserve">         4,478 (4.4%)</t>
  </si>
  <si>
    <t xml:space="preserve">         5,042 (6.9%)</t>
  </si>
  <si>
    <t xml:space="preserve">         1,012 (9.7%)</t>
  </si>
  <si>
    <t xml:space="preserve">         5,302 (5.2%)</t>
  </si>
  <si>
    <t xml:space="preserve">         1,554 (2.1%)</t>
  </si>
  <si>
    <t xml:space="preserve">         1,852 (1.8%)</t>
  </si>
  <si>
    <t xml:space="preserve">         1,974 (2.7%)</t>
  </si>
  <si>
    <t xml:space="preserve">           392 (3.7%)</t>
  </si>
  <si>
    <t xml:space="preserve">         2,314 (2.3%)</t>
  </si>
  <si>
    <t xml:space="preserve">        37,214 (51.0%)</t>
  </si>
  <si>
    <t xml:space="preserve">         7,856 (75.0%)</t>
  </si>
  <si>
    <t xml:space="preserve">        79,056 (77.9%)</t>
  </si>
  <si>
    <t xml:space="preserve">        17,421 (23.9%)</t>
  </si>
  <si>
    <t xml:space="preserve">        12,476 (12.3%)</t>
  </si>
  <si>
    <t xml:space="preserve">        13,005 (17.8%)</t>
  </si>
  <si>
    <t xml:space="preserve">         6,921 (6.8%)</t>
  </si>
  <si>
    <t xml:space="preserve">         3,426 (4.7%)</t>
  </si>
  <si>
    <t xml:space="preserve">         1,717 (1.7%)</t>
  </si>
  <si>
    <t xml:space="preserve">         1,494 (2.0%)</t>
  </si>
  <si>
    <t xml:space="preserve">           626 (6.0%)</t>
  </si>
  <si>
    <t xml:space="preserve">           971 (1.0%)</t>
  </si>
  <si>
    <t xml:space="preserve">           372 (0.5%)</t>
  </si>
  <si>
    <t xml:space="preserve">           373 (3.6%)</t>
  </si>
  <si>
    <t xml:space="preserve">           279 (0.3%)</t>
  </si>
  <si>
    <t xml:space="preserve">        23,318 (32.0%)</t>
  </si>
  <si>
    <t xml:space="preserve">         7,533 (71.9%)</t>
  </si>
  <si>
    <t xml:space="preserve">        73,601 (72.6%)</t>
  </si>
  <si>
    <t xml:space="preserve">        27,740 (38.0%)</t>
  </si>
  <si>
    <t xml:space="preserve">        16,287 (16.1%)</t>
  </si>
  <si>
    <t xml:space="preserve">        13,042 (17.9%)</t>
  </si>
  <si>
    <t xml:space="preserve">         6,552 (6.5%)</t>
  </si>
  <si>
    <t xml:space="preserve">         6,012 (8.2%)</t>
  </si>
  <si>
    <t xml:space="preserve">           854 (8.2%)</t>
  </si>
  <si>
    <t xml:space="preserve">         3,349 (3.3%)</t>
  </si>
  <si>
    <t xml:space="preserve">         2,820 (3.9%)</t>
  </si>
  <si>
    <t xml:space="preserve">         1,631 (1.6%)</t>
  </si>
  <si>
    <t xml:space="preserve">        23,228 (31.8%)</t>
  </si>
  <si>
    <t xml:space="preserve">         7,631 (72.9%)</t>
  </si>
  <si>
    <t xml:space="preserve">        73,380 (72.4%)</t>
  </si>
  <si>
    <t xml:space="preserve">        18,036 (24.7%)</t>
  </si>
  <si>
    <t xml:space="preserve">        10,559 (10.4%)</t>
  </si>
  <si>
    <t xml:space="preserve">        19,256 (26.4%)</t>
  </si>
  <si>
    <t xml:space="preserve">           795 (7.6%)</t>
  </si>
  <si>
    <t xml:space="preserve">        10,721 (10.6%)</t>
  </si>
  <si>
    <t xml:space="preserve">         9,131 (12.5%)</t>
  </si>
  <si>
    <t xml:space="preserve">         4,814 (4.7%)</t>
  </si>
  <si>
    <t xml:space="preserve">         3,281 (4.5%)</t>
  </si>
  <si>
    <t xml:space="preserve">         1,946 (1.9%)</t>
  </si>
  <si>
    <t xml:space="preserve">        23,053 (31.6%)</t>
  </si>
  <si>
    <t xml:space="preserve">         7,516 (71.8%)</t>
  </si>
  <si>
    <t xml:space="preserve">        73,169 (72.1%)</t>
  </si>
  <si>
    <t xml:space="preserve">        46,824 (64.2%)</t>
  </si>
  <si>
    <t xml:space="preserve">         2,153 (20.6%)</t>
  </si>
  <si>
    <t xml:space="preserve">        26,460 (26.1%)</t>
  </si>
  <si>
    <t xml:space="preserve">         3,055 (4.2%)</t>
  </si>
  <si>
    <t xml:space="preserve">           801 (7.7%)</t>
  </si>
  <si>
    <t xml:space="preserve">         1,791 (1.8%)</t>
  </si>
  <si>
    <t xml:space="preserve">        23,476 (32.2%)</t>
  </si>
  <si>
    <t xml:space="preserve">         7,634 (72.9%)</t>
  </si>
  <si>
    <t xml:space="preserve">        73,777 (72.7%)</t>
  </si>
  <si>
    <t xml:space="preserve">        42,310 (58.0%)</t>
  </si>
  <si>
    <t xml:space="preserve">         1,864 (17.8%)</t>
  </si>
  <si>
    <t xml:space="preserve">        23,633 (23.3%)</t>
  </si>
  <si>
    <t xml:space="preserve">         7,146 (9.8%)</t>
  </si>
  <si>
    <t xml:space="preserve">           972 (9.3%)</t>
  </si>
  <si>
    <t xml:space="preserve">         4,010 (4.0%)</t>
  </si>
  <si>
    <t xml:space="preserve">        25,750 (35.3%)</t>
  </si>
  <si>
    <t xml:space="preserve">         8,149 (77.8%)</t>
  </si>
  <si>
    <t xml:space="preserve">        75,914 (74.9%)</t>
  </si>
  <si>
    <t xml:space="preserve">        14,556 (20.0%)</t>
  </si>
  <si>
    <t xml:space="preserve">         8,550 (8.4%)</t>
  </si>
  <si>
    <t xml:space="preserve">        18,164 (24.9%)</t>
  </si>
  <si>
    <t xml:space="preserve">         9,311 (9.2%)</t>
  </si>
  <si>
    <t xml:space="preserve">         9,569 (13.1%)</t>
  </si>
  <si>
    <t xml:space="preserve">           740 (7.1%)</t>
  </si>
  <si>
    <t xml:space="preserve">         4,944 (4.9%)</t>
  </si>
  <si>
    <t xml:space="preserve">         4,893 (6.7%)</t>
  </si>
  <si>
    <t xml:space="preserve">           814 (7.8%)</t>
  </si>
  <si>
    <t xml:space="preserve">         2,701 (2.7%)</t>
  </si>
  <si>
    <t xml:space="preserve">        25,780 (35.3%)</t>
  </si>
  <si>
    <t xml:space="preserve">         8,152 (77.9%)</t>
  </si>
  <si>
    <t xml:space="preserve">        75,936 (74.9%)</t>
  </si>
  <si>
    <t xml:space="preserve">        25,463 (34.9%)</t>
  </si>
  <si>
    <t xml:space="preserve">        14,520 (14.3%)</t>
  </si>
  <si>
    <t xml:space="preserve">        13,859 (19.0%)</t>
  </si>
  <si>
    <t xml:space="preserve">         6,908 (6.8%)</t>
  </si>
  <si>
    <t xml:space="preserve">         5,486 (7.5%)</t>
  </si>
  <si>
    <t xml:space="preserve">         2,759 (2.7%)</t>
  </si>
  <si>
    <t xml:space="preserve">         2,344 (3.2%)</t>
  </si>
  <si>
    <t xml:space="preserve">         1,297 (1.3%)</t>
  </si>
  <si>
    <t xml:space="preserve">        25,781 (35.3%)</t>
  </si>
  <si>
    <t xml:space="preserve">        75,939 (74.9%)</t>
  </si>
  <si>
    <t xml:space="preserve">        38,894 (53.3%)</t>
  </si>
  <si>
    <t xml:space="preserve">         1,287 (12.3%)</t>
  </si>
  <si>
    <t xml:space="preserve">        21,637 (21.3%)</t>
  </si>
  <si>
    <t xml:space="preserve">         6,094 (8.4%)</t>
  </si>
  <si>
    <t xml:space="preserve">           583 (5.6%)</t>
  </si>
  <si>
    <t xml:space="preserve">         2,752 (2.7%)</t>
  </si>
  <si>
    <t xml:space="preserve">         1,586 (2.2%)</t>
  </si>
  <si>
    <t xml:space="preserve">           772 (0.8%)</t>
  </si>
  <si>
    <t xml:space="preserve">           577 (0.8%)</t>
  </si>
  <si>
    <t xml:space="preserve">        25,761 (35.3%)</t>
  </si>
  <si>
    <t xml:space="preserve">         8,150 (77.8%)</t>
  </si>
  <si>
    <t xml:space="preserve">        75,941 (74.9%)</t>
  </si>
  <si>
    <t xml:space="preserve">        30,219 (41.4%)</t>
  </si>
  <si>
    <t xml:space="preserve">        17,530 (17.3%)</t>
  </si>
  <si>
    <t xml:space="preserve">         9,864 (13.5%)</t>
  </si>
  <si>
    <t xml:space="preserve">         4,514 (4.5%)</t>
  </si>
  <si>
    <t xml:space="preserve">         5,013 (6.9%)</t>
  </si>
  <si>
    <t xml:space="preserve">           605 (5.8%)</t>
  </si>
  <si>
    <t xml:space="preserve">         2,340 (2.3%)</t>
  </si>
  <si>
    <t xml:space="preserve">         2,075 (2.8%)</t>
  </si>
  <si>
    <t xml:space="preserve">         1,095 (1.1%)</t>
  </si>
  <si>
    <t xml:space="preserve">        25,774 (35.3%)</t>
  </si>
  <si>
    <t xml:space="preserve">        75,942 (74.9%)</t>
  </si>
  <si>
    <t xml:space="preserve">        23,349 (32.0%)</t>
  </si>
  <si>
    <t xml:space="preserve">           667 (6.4%)</t>
  </si>
  <si>
    <t xml:space="preserve">        13,419 (13.2%)</t>
  </si>
  <si>
    <t xml:space="preserve">        15,422 (21.1%)</t>
  </si>
  <si>
    <t xml:space="preserve">           774 (7.4%)</t>
  </si>
  <si>
    <t xml:space="preserve">         7,748 (7.6%)</t>
  </si>
  <si>
    <t xml:space="preserve">         5,782 (7.9%)</t>
  </si>
  <si>
    <t xml:space="preserve">           541 (5.2%)</t>
  </si>
  <si>
    <t xml:space="preserve">         2,927 (2.9%)</t>
  </si>
  <si>
    <t xml:space="preserve">         2,605 (3.6%)</t>
  </si>
  <si>
    <t xml:space="preserve">         1,384 (1.4%)</t>
  </si>
  <si>
    <t xml:space="preserve">        69,423 (95.2%)</t>
  </si>
  <si>
    <t xml:space="preserve">         9,866 (94.2%)</t>
  </si>
  <si>
    <t xml:space="preserve">        99,641 (98.2%)</t>
  </si>
  <si>
    <t xml:space="preserve">         1,155 (1.6%)</t>
  </si>
  <si>
    <t xml:space="preserve">           730 (0.7%)</t>
  </si>
  <si>
    <t xml:space="preserve">         2,276 (3.1%)</t>
  </si>
  <si>
    <t xml:space="preserve">         1,001 (1.0%)</t>
  </si>
  <si>
    <t xml:space="preserve">           989 (1.4%)</t>
  </si>
  <si>
    <t xml:space="preserve">         1,670 (1.6%)</t>
  </si>
  <si>
    <t xml:space="preserve">        62,083 (85.1%)</t>
  </si>
  <si>
    <t xml:space="preserve">         8,840 (84.4%)</t>
  </si>
  <si>
    <t xml:space="preserve">        86,096 (84.9%)</t>
  </si>
  <si>
    <t xml:space="preserve">         9,860 (13.5%)</t>
  </si>
  <si>
    <t xml:space="preserve">         1,474 (14.1%)</t>
  </si>
  <si>
    <t xml:space="preserve">        13,654 (13.5%)</t>
  </si>
  <si>
    <t xml:space="preserve">         1,809 (2.5%)</t>
  </si>
  <si>
    <t xml:space="preserve">         3,587 (34.3%)</t>
  </si>
  <si>
    <t xml:space="preserve">           581 (0.8%)</t>
  </si>
  <si>
    <t xml:space="preserve">         1,352 (1.3%)</t>
  </si>
  <si>
    <t xml:space="preserve">        70,549 (96.7%)</t>
  </si>
  <si>
    <t xml:space="preserve">         7,974 (76.2%)</t>
  </si>
  <si>
    <t xml:space="preserve">        99,495 (98.1%)</t>
  </si>
  <si>
    <t xml:space="preserve">         2,496 (23.8%)</t>
  </si>
  <si>
    <t>Combined cohort
N=79,932</t>
  </si>
  <si>
    <t>Died before outcome
N=10,470</t>
  </si>
  <si>
    <t>No outcome
N=101,420</t>
  </si>
  <si>
    <t xml:space="preserve">       66.04 ± 13.63</t>
  </si>
  <si>
    <t xml:space="preserve">        39,457 (55.7%)</t>
  </si>
  <si>
    <t xml:space="preserve">         5,818 (54.8%)</t>
  </si>
  <si>
    <t xml:space="preserve">        57,238 (55.4%)</t>
  </si>
  <si>
    <t xml:space="preserve">        31,366 (44.3%)</t>
  </si>
  <si>
    <t xml:space="preserve">         4,807 (45.2%)</t>
  </si>
  <si>
    <t xml:space="preserve">        46,136 (44.6%)</t>
  </si>
  <si>
    <t xml:space="preserve">        16,709 (23.6%)</t>
  </si>
  <si>
    <t xml:space="preserve">         2,243 (21.1%)</t>
  </si>
  <si>
    <t xml:space="preserve">        27,734 (26.8%)</t>
  </si>
  <si>
    <t xml:space="preserve">         8,304 (11.7%)</t>
  </si>
  <si>
    <t xml:space="preserve">         1,284 (12.1%)</t>
  </si>
  <si>
    <t xml:space="preserve">        11,715 (11.3%)</t>
  </si>
  <si>
    <t xml:space="preserve">         6,525 (9.2%)</t>
  </si>
  <si>
    <t xml:space="preserve">           901 (8.5%)</t>
  </si>
  <si>
    <t xml:space="preserve">         8,022 (7.8%)</t>
  </si>
  <si>
    <t xml:space="preserve">         3,333 (4.7%)</t>
  </si>
  <si>
    <t xml:space="preserve">         4,426 (4.3%)</t>
  </si>
  <si>
    <t xml:space="preserve">         9,637 (13.6%)</t>
  </si>
  <si>
    <t xml:space="preserve">         1,240 (11.7%)</t>
  </si>
  <si>
    <t xml:space="preserve">        10,494 (10.2%)</t>
  </si>
  <si>
    <t xml:space="preserve">         4,850 (6.8%)</t>
  </si>
  <si>
    <t xml:space="preserve">         1,211 (11.4%)</t>
  </si>
  <si>
    <t xml:space="preserve">         5,151 (5.0%)</t>
  </si>
  <si>
    <t xml:space="preserve">         5,766 (8.1%)</t>
  </si>
  <si>
    <t xml:space="preserve">         1,000 (9.4%)</t>
  </si>
  <si>
    <t xml:space="preserve">        10,002 (9.7%)</t>
  </si>
  <si>
    <t xml:space="preserve">         3,181 (4.5%)</t>
  </si>
  <si>
    <t xml:space="preserve">         3,720 (3.6%)</t>
  </si>
  <si>
    <t xml:space="preserve">         2,929 (4.1%)</t>
  </si>
  <si>
    <t xml:space="preserve">           455 (4.3%)</t>
  </si>
  <si>
    <t xml:space="preserve">         4,485 (4.3%)</t>
  </si>
  <si>
    <t xml:space="preserve">         9,589 (13.5%)</t>
  </si>
  <si>
    <t xml:space="preserve">         1,085 (10.2%)</t>
  </si>
  <si>
    <t xml:space="preserve">        17,625 (17.0%)</t>
  </si>
  <si>
    <t xml:space="preserve">        15,981 (22.6%)</t>
  </si>
  <si>
    <t xml:space="preserve">         2,071 (19.5%)</t>
  </si>
  <si>
    <t xml:space="preserve">        30,868 (29.9%)</t>
  </si>
  <si>
    <t xml:space="preserve">        18,611 (26.3%)</t>
  </si>
  <si>
    <t xml:space="preserve">         2,336 (22.0%)</t>
  </si>
  <si>
    <t xml:space="preserve">        29,695 (28.7%)</t>
  </si>
  <si>
    <t xml:space="preserve">        12,827 (18.1%)</t>
  </si>
  <si>
    <t xml:space="preserve">         1,725 (16.2%)</t>
  </si>
  <si>
    <t xml:space="preserve">        14,908 (14.4%)</t>
  </si>
  <si>
    <t xml:space="preserve">         6,507 (9.2%)</t>
  </si>
  <si>
    <t xml:space="preserve">         1,386 (13.0%)</t>
  </si>
  <si>
    <t xml:space="preserve">         5,238 (5.1%)</t>
  </si>
  <si>
    <t xml:space="preserve">        16,897 (23.9%)</t>
  </si>
  <si>
    <t xml:space="preserve">         3,107 (29.2%)</t>
  </si>
  <si>
    <t xml:space="preserve">        22,665 (21.9%)</t>
  </si>
  <si>
    <t xml:space="preserve">        67,058 (94.7%)</t>
  </si>
  <si>
    <t xml:space="preserve">         9,397 (88.4%)</t>
  </si>
  <si>
    <t xml:space="preserve">       100,998 (97.7%)</t>
  </si>
  <si>
    <t xml:space="preserve">         3,765 (5.3%)</t>
  </si>
  <si>
    <t xml:space="preserve">         1,228 (11.6%)</t>
  </si>
  <si>
    <t xml:space="preserve">         2,376 (2.3%)</t>
  </si>
  <si>
    <t xml:space="preserve">        58,923 (83.2%)</t>
  </si>
  <si>
    <t xml:space="preserve">         7,935 (74.7%)</t>
  </si>
  <si>
    <t xml:space="preserve">        94,358 (91.3%)</t>
  </si>
  <si>
    <t xml:space="preserve">        11,900 (16.8%)</t>
  </si>
  <si>
    <t xml:space="preserve">         2,690 (25.3%)</t>
  </si>
  <si>
    <t xml:space="preserve">         9,016 (8.7%)</t>
  </si>
  <si>
    <t xml:space="preserve">        66,439 (93.8%)</t>
  </si>
  <si>
    <t xml:space="preserve">        10,177 (95.8%)</t>
  </si>
  <si>
    <t xml:space="preserve">        98,419 (95.2%)</t>
  </si>
  <si>
    <t xml:space="preserve">         4,384 (6.2%)</t>
  </si>
  <si>
    <t xml:space="preserve">           448 (4.2%)</t>
  </si>
  <si>
    <t xml:space="preserve">         4,955 (4.8%)</t>
  </si>
  <si>
    <t xml:space="preserve">        34,679 (49.0%)</t>
  </si>
  <si>
    <t xml:space="preserve">         5,015 (47.2%)</t>
  </si>
  <si>
    <t xml:space="preserve">        55,660 (53.8%)</t>
  </si>
  <si>
    <t xml:space="preserve">        36,144 (51.0%)</t>
  </si>
  <si>
    <t xml:space="preserve">         5,610 (52.8%)</t>
  </si>
  <si>
    <t xml:space="preserve">        47,714 (46.2%)</t>
  </si>
  <si>
    <t xml:space="preserve">        38,361 (54.2%)</t>
  </si>
  <si>
    <t xml:space="preserve">        69,952 (67.7%)</t>
  </si>
  <si>
    <t xml:space="preserve">        32,462 (45.8%)</t>
  </si>
  <si>
    <t xml:space="preserve">        33,422 (32.3%)</t>
  </si>
  <si>
    <t xml:space="preserve">        24,475 (34.6%)</t>
  </si>
  <si>
    <t xml:space="preserve">         3,829 (36.0%)</t>
  </si>
  <si>
    <t xml:space="preserve">        30,994 (30.0%)</t>
  </si>
  <si>
    <t xml:space="preserve">        46,348 (65.4%)</t>
  </si>
  <si>
    <t xml:space="preserve">         6,796 (64.0%)</t>
  </si>
  <si>
    <t xml:space="preserve">        72,380 (70.0%)</t>
  </si>
  <si>
    <t xml:space="preserve">        56,650 (80.0%)</t>
  </si>
  <si>
    <t xml:space="preserve">         8,529 (80.3%)</t>
  </si>
  <si>
    <t xml:space="preserve">        83,074 (80.4%)</t>
  </si>
  <si>
    <t xml:space="preserve">         9,044 (12.8%)</t>
  </si>
  <si>
    <t xml:space="preserve">         3,736 (35.2%)</t>
  </si>
  <si>
    <t xml:space="preserve">         8,725 (8.4%)</t>
  </si>
  <si>
    <t xml:space="preserve">           216 (0.3%)</t>
  </si>
  <si>
    <t xml:space="preserve">           305 (0.3%)</t>
  </si>
  <si>
    <t xml:space="preserve">         5,517 (7.8%)</t>
  </si>
  <si>
    <t xml:space="preserve">           943 (8.9%)</t>
  </si>
  <si>
    <t xml:space="preserve">         7,340 (7.1%)</t>
  </si>
  <si>
    <t xml:space="preserve">         9,554 (13.5%)</t>
  </si>
  <si>
    <t xml:space="preserve">         1,489 (14.0%)</t>
  </si>
  <si>
    <t xml:space="preserve">        13,829 (13.4%)</t>
  </si>
  <si>
    <t xml:space="preserve">         5,060 (7.1%)</t>
  </si>
  <si>
    <t xml:space="preserve">           988 (9.3%)</t>
  </si>
  <si>
    <t xml:space="preserve">         6,133 (5.9%)</t>
  </si>
  <si>
    <t xml:space="preserve">         6,916 (9.8%)</t>
  </si>
  <si>
    <t xml:space="preserve">         1,261 (11.9%)</t>
  </si>
  <si>
    <t xml:space="preserve">         8,236 (8.0%)</t>
  </si>
  <si>
    <t xml:space="preserve">         9,168 (12.9%)</t>
  </si>
  <si>
    <t xml:space="preserve">         1,545 (14.5%)</t>
  </si>
  <si>
    <t xml:space="preserve">        12,656 (12.2%)</t>
  </si>
  <si>
    <t xml:space="preserve">         1,620 (2.3%)</t>
  </si>
  <si>
    <t xml:space="preserve">           267 (2.5%)</t>
  </si>
  <si>
    <t xml:space="preserve">         1,948 (1.9%)</t>
  </si>
  <si>
    <t xml:space="preserve">        16,697 (23.6%)</t>
  </si>
  <si>
    <t xml:space="preserve">         2,778 (26.1%)</t>
  </si>
  <si>
    <t xml:space="preserve">        23,686 (22.9%)</t>
  </si>
  <si>
    <t xml:space="preserve">        39,331 (55.5%)</t>
  </si>
  <si>
    <t xml:space="preserve">         6,219 (58.5%)</t>
  </si>
  <si>
    <t xml:space="preserve">        56,081 (54.3%)</t>
  </si>
  <si>
    <t xml:space="preserve">           485 (0.7%)</t>
  </si>
  <si>
    <t xml:space="preserve">            84 (0.8%)</t>
  </si>
  <si>
    <t xml:space="preserve">           636 (0.6%)</t>
  </si>
  <si>
    <t xml:space="preserve">         2,788 (3.9%)</t>
  </si>
  <si>
    <t xml:space="preserve">         4,130 (4.0%)</t>
  </si>
  <si>
    <t xml:space="preserve">        12,426 (17.5%)</t>
  </si>
  <si>
    <t xml:space="preserve">         1,045 (9.8%)</t>
  </si>
  <si>
    <t xml:space="preserve">        16,171 (15.6%)</t>
  </si>
  <si>
    <t xml:space="preserve">        26,467 (37.4%)</t>
  </si>
  <si>
    <t xml:space="preserve">         4,100 (38.6%)</t>
  </si>
  <si>
    <t xml:space="preserve">        38,068 (36.8%)</t>
  </si>
  <si>
    <t xml:space="preserve">         3,251 (4.6%)</t>
  </si>
  <si>
    <t xml:space="preserve">           471 (4.4%)</t>
  </si>
  <si>
    <t xml:space="preserve">         4,567 (4.4%)</t>
  </si>
  <si>
    <t xml:space="preserve">         4,846 (6.8%)</t>
  </si>
  <si>
    <t xml:space="preserve">         1,022 (9.6%)</t>
  </si>
  <si>
    <t xml:space="preserve">         5,488 (5.3%)</t>
  </si>
  <si>
    <t xml:space="preserve">         1,504 (2.1%)</t>
  </si>
  <si>
    <t xml:space="preserve">           230 (2.2%)</t>
  </si>
  <si>
    <t xml:space="preserve">         1,874 (2.6%)</t>
  </si>
  <si>
    <t xml:space="preserve">           395 (3.7%)</t>
  </si>
  <si>
    <t xml:space="preserve">         2,411 (2.3%)</t>
  </si>
  <si>
    <t xml:space="preserve">        35,761 (50.5%)</t>
  </si>
  <si>
    <t xml:space="preserve">         8,010 (75.4%)</t>
  </si>
  <si>
    <t xml:space="preserve">        80,355 (77.7%)</t>
  </si>
  <si>
    <t xml:space="preserve">        17,133 (24.2%)</t>
  </si>
  <si>
    <t xml:space="preserve">           396 (3.7%)</t>
  </si>
  <si>
    <t xml:space="preserve">        12,764 (12.3%)</t>
  </si>
  <si>
    <t xml:space="preserve">        12,796 (18.1%)</t>
  </si>
  <si>
    <t xml:space="preserve">           621 (5.8%)</t>
  </si>
  <si>
    <t xml:space="preserve">         7,130 (6.9%)</t>
  </si>
  <si>
    <t xml:space="preserve">         3,337 (4.7%)</t>
  </si>
  <si>
    <t xml:space="preserve">           599 (5.6%)</t>
  </si>
  <si>
    <t xml:space="preserve">         1,805 (1.7%)</t>
  </si>
  <si>
    <t xml:space="preserve">         1,449 (2.0%)</t>
  </si>
  <si>
    <t xml:space="preserve">         1,016 (1.0%)</t>
  </si>
  <si>
    <t xml:space="preserve">           347 (0.5%)</t>
  </si>
  <si>
    <t xml:space="preserve">           304 (0.3%)</t>
  </si>
  <si>
    <t xml:space="preserve">        21,923 (31.0%)</t>
  </si>
  <si>
    <t xml:space="preserve">         7,687 (72.3%)</t>
  </si>
  <si>
    <t xml:space="preserve">        74,842 (72.4%)</t>
  </si>
  <si>
    <t xml:space="preserve">        27,384 (38.7%)</t>
  </si>
  <si>
    <t xml:space="preserve">           716 (6.7%)</t>
  </si>
  <si>
    <t xml:space="preserve">        16,643 (16.1%)</t>
  </si>
  <si>
    <t xml:space="preserve">        12,859 (18.2%)</t>
  </si>
  <si>
    <t xml:space="preserve">           800 (7.5%)</t>
  </si>
  <si>
    <t xml:space="preserve">         6,734 (6.5%)</t>
  </si>
  <si>
    <t xml:space="preserve">         5,886 (8.3%)</t>
  </si>
  <si>
    <t xml:space="preserve">           854 (8.0%)</t>
  </si>
  <si>
    <t xml:space="preserve">         3,475 (3.4%)</t>
  </si>
  <si>
    <t xml:space="preserve">         2,771 (3.9%)</t>
  </si>
  <si>
    <t xml:space="preserve">           568 (5.3%)</t>
  </si>
  <si>
    <t xml:space="preserve">        21,849 (30.9%)</t>
  </si>
  <si>
    <t xml:space="preserve">         7,785 (73.3%)</t>
  </si>
  <si>
    <t xml:space="preserve">        74,605 (72.2%)</t>
  </si>
  <si>
    <t xml:space="preserve">        17,813 (25.2%)</t>
  </si>
  <si>
    <t xml:space="preserve">           449 (4.2%)</t>
  </si>
  <si>
    <t xml:space="preserve">        10,782 (10.4%)</t>
  </si>
  <si>
    <t xml:space="preserve">        18,972 (26.8%)</t>
  </si>
  <si>
    <t xml:space="preserve">           796 (7.5%)</t>
  </si>
  <si>
    <t xml:space="preserve">        11,004 (10.6%)</t>
  </si>
  <si>
    <t xml:space="preserve">         8,973 (12.7%)</t>
  </si>
  <si>
    <t xml:space="preserve">           914 (8.6%)</t>
  </si>
  <si>
    <t xml:space="preserve">         4,972 (4.8%)</t>
  </si>
  <si>
    <t xml:space="preserve">         3,216 (4.5%)</t>
  </si>
  <si>
    <t xml:space="preserve">           681 (6.4%)</t>
  </si>
  <si>
    <t xml:space="preserve">         2,011 (1.9%)</t>
  </si>
  <si>
    <t xml:space="preserve">        21,690 (30.6%)</t>
  </si>
  <si>
    <t xml:space="preserve">         7,670 (72.2%)</t>
  </si>
  <si>
    <t xml:space="preserve">        74,378 (72.0%)</t>
  </si>
  <si>
    <t xml:space="preserve">        46,142 (65.2%)</t>
  </si>
  <si>
    <t xml:space="preserve">         2,154 (20.3%)</t>
  </si>
  <si>
    <t xml:space="preserve">        27,141 (26.3%)</t>
  </si>
  <si>
    <t xml:space="preserve">         2,991 (4.2%)</t>
  </si>
  <si>
    <t xml:space="preserve">           801 (7.5%)</t>
  </si>
  <si>
    <t xml:space="preserve">         1,855 (1.8%)</t>
  </si>
  <si>
    <t xml:space="preserve">        22,054 (31.1%)</t>
  </si>
  <si>
    <t xml:space="preserve">         7,788 (73.3%)</t>
  </si>
  <si>
    <t xml:space="preserve">        75,045 (72.6%)</t>
  </si>
  <si>
    <t xml:space="preserve">        41,759 (59.0%)</t>
  </si>
  <si>
    <t xml:space="preserve">         1,865 (17.6%)</t>
  </si>
  <si>
    <t xml:space="preserve">        24,183 (23.4%)</t>
  </si>
  <si>
    <t xml:space="preserve">         7,010 (9.9%)</t>
  </si>
  <si>
    <t xml:space="preserve">           972 (9.1%)</t>
  </si>
  <si>
    <t xml:space="preserve">         4,146 (4.0%)</t>
  </si>
  <si>
    <t xml:space="preserve">        24,233 (34.2%)</t>
  </si>
  <si>
    <t xml:space="preserve">         8,303 (78.1%)</t>
  </si>
  <si>
    <t xml:space="preserve">        77,277 (74.8%)</t>
  </si>
  <si>
    <t xml:space="preserve">        14,382 (20.3%)</t>
  </si>
  <si>
    <t xml:space="preserve">         8,724 (8.4%)</t>
  </si>
  <si>
    <t xml:space="preserve">        17,974 (25.4%)</t>
  </si>
  <si>
    <t xml:space="preserve">           592 (5.6%)</t>
  </si>
  <si>
    <t xml:space="preserve">         9,500 (9.2%)</t>
  </si>
  <si>
    <t xml:space="preserve">         9,423 (13.3%)</t>
  </si>
  <si>
    <t xml:space="preserve">         5,090 (4.9%)</t>
  </si>
  <si>
    <t xml:space="preserve">         4,811 (6.8%)</t>
  </si>
  <si>
    <t xml:space="preserve">        24,262 (34.3%)</t>
  </si>
  <si>
    <t xml:space="preserve">         8,306 (78.2%)</t>
  </si>
  <si>
    <t xml:space="preserve">        77,300 (74.8%)</t>
  </si>
  <si>
    <t xml:space="preserve">        25,183 (35.6%)</t>
  </si>
  <si>
    <t xml:space="preserve">        14,800 (14.3%)</t>
  </si>
  <si>
    <t xml:space="preserve">        13,695 (19.3%)</t>
  </si>
  <si>
    <t xml:space="preserve">         7,071 (6.8%)</t>
  </si>
  <si>
    <t xml:space="preserve">         5,388 (7.6%)</t>
  </si>
  <si>
    <t xml:space="preserve">         2,857 (2.8%)</t>
  </si>
  <si>
    <t xml:space="preserve">         2,295 (3.2%)</t>
  </si>
  <si>
    <t xml:space="preserve">         1,346 (1.3%)</t>
  </si>
  <si>
    <t xml:space="preserve">        77,304 (74.8%)</t>
  </si>
  <si>
    <t xml:space="preserve">        38,432 (54.3%)</t>
  </si>
  <si>
    <t xml:space="preserve">         1,287 (12.1%)</t>
  </si>
  <si>
    <t xml:space="preserve">        22,099 (21.4%)</t>
  </si>
  <si>
    <t xml:space="preserve">         6,003 (8.5%)</t>
  </si>
  <si>
    <t xml:space="preserve">           584 (5.5%)</t>
  </si>
  <si>
    <t xml:space="preserve">         2,842 (2.7%)</t>
  </si>
  <si>
    <t xml:space="preserve">         1,563 (2.2%)</t>
  </si>
  <si>
    <t xml:space="preserve">           312 (2.9%)</t>
  </si>
  <si>
    <t xml:space="preserve">           795 (0.8%)</t>
  </si>
  <si>
    <t xml:space="preserve">           563 (0.8%)</t>
  </si>
  <si>
    <t xml:space="preserve">           334 (0.3%)</t>
  </si>
  <si>
    <t xml:space="preserve">        24,243 (34.2%)</t>
  </si>
  <si>
    <t xml:space="preserve">         8,304 (78.2%)</t>
  </si>
  <si>
    <t xml:space="preserve">        77,305 (74.8%)</t>
  </si>
  <si>
    <t xml:space="preserve">        29,872 (42.2%)</t>
  </si>
  <si>
    <t xml:space="preserve">        17,877 (17.3%)</t>
  </si>
  <si>
    <t xml:space="preserve">         9,743 (13.8%)</t>
  </si>
  <si>
    <t xml:space="preserve">           641 (6.0%)</t>
  </si>
  <si>
    <t xml:space="preserve">         4,634 (4.5%)</t>
  </si>
  <si>
    <t xml:space="preserve">         4,931 (7.0%)</t>
  </si>
  <si>
    <t xml:space="preserve">         2,422 (2.3%)</t>
  </si>
  <si>
    <t xml:space="preserve">         2,034 (2.9%)</t>
  </si>
  <si>
    <t xml:space="preserve">           536 (5.0%)</t>
  </si>
  <si>
    <t xml:space="preserve">         1,136 (1.1%)</t>
  </si>
  <si>
    <t xml:space="preserve">        24,256 (34.2%)</t>
  </si>
  <si>
    <t xml:space="preserve">        77,306 (74.8%)</t>
  </si>
  <si>
    <t xml:space="preserve">        23,077 (32.6%)</t>
  </si>
  <si>
    <t xml:space="preserve">        13,691 (13.2%)</t>
  </si>
  <si>
    <t xml:space="preserve">        15,230 (21.5%)</t>
  </si>
  <si>
    <t xml:space="preserve">           775 (7.3%)</t>
  </si>
  <si>
    <t xml:space="preserve">         7,939 (7.7%)</t>
  </si>
  <si>
    <t xml:space="preserve">         5,710 (8.1%)</t>
  </si>
  <si>
    <t xml:space="preserve">         2,999 (2.9%)</t>
  </si>
  <si>
    <t xml:space="preserve">         2,550 (3.6%)</t>
  </si>
  <si>
    <t xml:space="preserve">         1,439 (1.4%)</t>
  </si>
  <si>
    <t xml:space="preserve">        67,390 (95.2%)</t>
  </si>
  <si>
    <t xml:space="preserve">        10,021 (94.3%)</t>
  </si>
  <si>
    <t xml:space="preserve">       101,519 (98.2%)</t>
  </si>
  <si>
    <t xml:space="preserve">         1,128 (1.6%)</t>
  </si>
  <si>
    <t xml:space="preserve">           757 (0.7%)</t>
  </si>
  <si>
    <t xml:space="preserve">         2,227 (3.1%)</t>
  </si>
  <si>
    <t xml:space="preserve">         1,050 (1.0%)</t>
  </si>
  <si>
    <t xml:space="preserve">           969 (1.4%)</t>
  </si>
  <si>
    <t xml:space="preserve">         1,689 (1.6%)</t>
  </si>
  <si>
    <t xml:space="preserve">        60,276 (85.1%)</t>
  </si>
  <si>
    <t xml:space="preserve">         8,974 (84.5%)</t>
  </si>
  <si>
    <t xml:space="preserve">        87,769 (84.9%)</t>
  </si>
  <si>
    <t xml:space="preserve">         9,578 (13.5%)</t>
  </si>
  <si>
    <t xml:space="preserve">         1,494 (14.1%)</t>
  </si>
  <si>
    <t xml:space="preserve">        13,916 (13.5%)</t>
  </si>
  <si>
    <t xml:space="preserve">           577 (5.4%)</t>
  </si>
  <si>
    <t xml:space="preserve">         1,672 (2.4%)</t>
  </si>
  <si>
    <t xml:space="preserve">         3,601 (33.9%)</t>
  </si>
  <si>
    <t xml:space="preserve">         1,793 (1.7%)</t>
  </si>
  <si>
    <t xml:space="preserve">           522 (0.7%)</t>
  </si>
  <si>
    <t xml:space="preserve">           724 (6.8%)</t>
  </si>
  <si>
    <t xml:space="preserve">         1,410 (1.4%)</t>
  </si>
  <si>
    <t xml:space="preserve">        68,548 (96.8%)</t>
  </si>
  <si>
    <t xml:space="preserve">         8,124 (76.5%)</t>
  </si>
  <si>
    <t xml:space="preserve">       101,346 (98.0%)</t>
  </si>
  <si>
    <t xml:space="preserve">         2,275 (3.2%)</t>
  </si>
  <si>
    <t xml:space="preserve">         2,501 (23.5%)</t>
  </si>
  <si>
    <t xml:space="preserve">         2,028 (2.0%)</t>
  </si>
  <si>
    <t>Combined cohort
N=70,823</t>
  </si>
  <si>
    <t>Died before outcome
N=10,625</t>
  </si>
  <si>
    <t>No outcome
N=103,374</t>
  </si>
  <si>
    <t xml:space="preserve">       65.08 ± 13.48</t>
  </si>
  <si>
    <t xml:space="preserve">       66.21 ± 13.65</t>
  </si>
  <si>
    <t xml:space="preserve">       64.33 ± 13.56</t>
  </si>
  <si>
    <t xml:space="preserve">          68 (57-76)</t>
  </si>
  <si>
    <t xml:space="preserve">        27,273 (54.8%)</t>
  </si>
  <si>
    <t xml:space="preserve">         4,636 (56.3%)</t>
  </si>
  <si>
    <t xml:space="preserve">        47,768 (55.8%)</t>
  </si>
  <si>
    <t xml:space="preserve">        22,470 (45.2%)</t>
  </si>
  <si>
    <t xml:space="preserve">         3,603 (43.7%)</t>
  </si>
  <si>
    <t xml:space="preserve">        37,899 (44.2%)</t>
  </si>
  <si>
    <t xml:space="preserve">        11,748 (23.6%)</t>
  </si>
  <si>
    <t xml:space="preserve">         2,020 (24.5%)</t>
  </si>
  <si>
    <t xml:space="preserve">        23,689 (27.7%)</t>
  </si>
  <si>
    <t xml:space="preserve">         5,857 (11.8%)</t>
  </si>
  <si>
    <t xml:space="preserve">           893 (10.8%)</t>
  </si>
  <si>
    <t xml:space="preserve">         9,592 (11.2%)</t>
  </si>
  <si>
    <t xml:space="preserve">         4,348 (8.7%)</t>
  </si>
  <si>
    <t xml:space="preserve">           704 (8.5%)</t>
  </si>
  <si>
    <t xml:space="preserve">         6,911 (8.1%)</t>
  </si>
  <si>
    <t xml:space="preserve">         2,286 (4.6%)</t>
  </si>
  <si>
    <t xml:space="preserve">           412 (5.0%)</t>
  </si>
  <si>
    <t xml:space="preserve">         3,616 (4.2%)</t>
  </si>
  <si>
    <t xml:space="preserve">         6,987 (14.0%)</t>
  </si>
  <si>
    <t xml:space="preserve">         1,016 (12.3%)</t>
  </si>
  <si>
    <t xml:space="preserve">         8,538 (10.0%)</t>
  </si>
  <si>
    <t xml:space="preserve">         2,920 (5.9%)</t>
  </si>
  <si>
    <t xml:space="preserve">           675 (8.2%)</t>
  </si>
  <si>
    <t xml:space="preserve">         3,465 (4.0%)</t>
  </si>
  <si>
    <t xml:space="preserve">         4,023 (8.1%)</t>
  </si>
  <si>
    <t xml:space="preserve">           779 (9.5%)</t>
  </si>
  <si>
    <t xml:space="preserve">         8,080 (9.4%)</t>
  </si>
  <si>
    <t xml:space="preserve">         1,987 (4.0%)</t>
  </si>
  <si>
    <t xml:space="preserve">           413 (5.0%)</t>
  </si>
  <si>
    <t xml:space="preserve">         2,681 (3.1%)</t>
  </si>
  <si>
    <t xml:space="preserve">         2,037 (4.1%)</t>
  </si>
  <si>
    <t xml:space="preserve">           373 (4.5%)</t>
  </si>
  <si>
    <t xml:space="preserve">         3,668 (4.3%)</t>
  </si>
  <si>
    <t xml:space="preserve">         7,550 (15.2%)</t>
  </si>
  <si>
    <t xml:space="preserve">           954 (11.6%)</t>
  </si>
  <si>
    <t xml:space="preserve">        15,427 (18.0%)</t>
  </si>
  <si>
    <t xml:space="preserve">        11,466 (23.1%)</t>
  </si>
  <si>
    <t xml:space="preserve">         2,129 (25.8%)</t>
  </si>
  <si>
    <t xml:space="preserve">        26,798 (31.3%)</t>
  </si>
  <si>
    <t xml:space="preserve">        13,758 (27.7%)</t>
  </si>
  <si>
    <t xml:space="preserve">         1,996 (24.2%)</t>
  </si>
  <si>
    <t xml:space="preserve">        25,632 (29.9%)</t>
  </si>
  <si>
    <t xml:space="preserve">         8,729 (17.5%)</t>
  </si>
  <si>
    <t xml:space="preserve">         1,372 (16.7%)</t>
  </si>
  <si>
    <t xml:space="preserve">        12,493 (14.6%)</t>
  </si>
  <si>
    <t xml:space="preserve">         3,903 (7.8%)</t>
  </si>
  <si>
    <t xml:space="preserve">           737 (8.9%)</t>
  </si>
  <si>
    <t xml:space="preserve">         3,761 (4.4%)</t>
  </si>
  <si>
    <t xml:space="preserve">        11,887 (23.9%)</t>
  </si>
  <si>
    <t xml:space="preserve">         2,005 (24.3%)</t>
  </si>
  <si>
    <t xml:space="preserve">        16,983 (19.8%)</t>
  </si>
  <si>
    <t xml:space="preserve">        47,207 (94.9%)</t>
  </si>
  <si>
    <t xml:space="preserve">         7,572 (91.9%)</t>
  </si>
  <si>
    <t xml:space="preserve">        84,227 (98.3%)</t>
  </si>
  <si>
    <t xml:space="preserve">         2,536 (5.1%)</t>
  </si>
  <si>
    <t xml:space="preserve">           667 (8.1%)</t>
  </si>
  <si>
    <t xml:space="preserve">         1,440 (1.7%)</t>
  </si>
  <si>
    <t xml:space="preserve">        42,213 (84.9%)</t>
  </si>
  <si>
    <t xml:space="preserve">         6,552 (79.5%)</t>
  </si>
  <si>
    <t xml:space="preserve">        79,372 (92.7%)</t>
  </si>
  <si>
    <t xml:space="preserve">         7,530 (15.1%)</t>
  </si>
  <si>
    <t xml:space="preserve">         1,687 (20.5%)</t>
  </si>
  <si>
    <t xml:space="preserve">         6,295 (7.3%)</t>
  </si>
  <si>
    <t xml:space="preserve">        46,847 (94.2%)</t>
  </si>
  <si>
    <t xml:space="preserve">         7,957 (96.6%)</t>
  </si>
  <si>
    <t xml:space="preserve">        82,177 (95.9%)</t>
  </si>
  <si>
    <t xml:space="preserve">         2,896 (5.8%)</t>
  </si>
  <si>
    <t xml:space="preserve">           282 (3.4%)</t>
  </si>
  <si>
    <t xml:space="preserve">         3,490 (4.1%)</t>
  </si>
  <si>
    <t xml:space="preserve">        23,661 (47.6%)</t>
  </si>
  <si>
    <t xml:space="preserve">         3,851 (46.7%)</t>
  </si>
  <si>
    <t xml:space="preserve">        43,997 (51.4%)</t>
  </si>
  <si>
    <t xml:space="preserve">        26,082 (52.4%)</t>
  </si>
  <si>
    <t xml:space="preserve">         4,388 (53.3%)</t>
  </si>
  <si>
    <t xml:space="preserve">        41,670 (48.6%)</t>
  </si>
  <si>
    <t xml:space="preserve">        26,999 (54.3%)</t>
  </si>
  <si>
    <t xml:space="preserve">         4,043 (49.1%)</t>
  </si>
  <si>
    <t xml:space="preserve">        57,592 (67.2%)</t>
  </si>
  <si>
    <t xml:space="preserve">        22,744 (45.7%)</t>
  </si>
  <si>
    <t xml:space="preserve">         4,196 (50.9%)</t>
  </si>
  <si>
    <t xml:space="preserve">        28,075 (32.8%)</t>
  </si>
  <si>
    <t xml:space="preserve">        15,751 (31.7%)</t>
  </si>
  <si>
    <t xml:space="preserve">         2,505 (30.4%)</t>
  </si>
  <si>
    <t xml:space="preserve">        23,450 (27.4%)</t>
  </si>
  <si>
    <t xml:space="preserve">        33,992 (68.3%)</t>
  </si>
  <si>
    <t xml:space="preserve">         5,734 (69.6%)</t>
  </si>
  <si>
    <t xml:space="preserve">        62,217 (72.6%)</t>
  </si>
  <si>
    <t xml:space="preserve">        39,884 (80.2%)</t>
  </si>
  <si>
    <t xml:space="preserve">         6,587 (79.9%)</t>
  </si>
  <si>
    <t xml:space="preserve">        68,560 (80.0%)</t>
  </si>
  <si>
    <t xml:space="preserve">         6,356 (12.8%)</t>
  </si>
  <si>
    <t xml:space="preserve">         2,173 (26.4%)</t>
  </si>
  <si>
    <t xml:space="preserve">         6,135 (7.2%)</t>
  </si>
  <si>
    <t xml:space="preserve">           159 (0.3%)</t>
  </si>
  <si>
    <t xml:space="preserve">            24 (0.3%)</t>
  </si>
  <si>
    <t xml:space="preserve">           207 (0.2%)</t>
  </si>
  <si>
    <t xml:space="preserve">         4,205 (8.5%)</t>
  </si>
  <si>
    <t xml:space="preserve">           747 (9.1%)</t>
  </si>
  <si>
    <t xml:space="preserve">         6,323 (7.4%)</t>
  </si>
  <si>
    <t xml:space="preserve">         6,798 (13.7%)</t>
  </si>
  <si>
    <t xml:space="preserve">         1,142 (13.9%)</t>
  </si>
  <si>
    <t xml:space="preserve">        11,472 (13.4%)</t>
  </si>
  <si>
    <t xml:space="preserve">         3,820 (7.7%)</t>
  </si>
  <si>
    <t xml:space="preserve">           719 (8.7%)</t>
  </si>
  <si>
    <t xml:space="preserve">         5,133 (6.0%)</t>
  </si>
  <si>
    <t xml:space="preserve">         5,038 (10.1%)</t>
  </si>
  <si>
    <t xml:space="preserve">           926 (11.2%)</t>
  </si>
  <si>
    <t xml:space="preserve">         6,631 (7.7%)</t>
  </si>
  <si>
    <t xml:space="preserve">         6,965 (14.0%)</t>
  </si>
  <si>
    <t xml:space="preserve">         1,141 (13.8%)</t>
  </si>
  <si>
    <t xml:space="preserve">        10,571 (12.3%)</t>
  </si>
  <si>
    <t xml:space="preserve">         1,378 (2.8%)</t>
  </si>
  <si>
    <t xml:space="preserve">           245 (3.0%)</t>
  </si>
  <si>
    <t xml:space="preserve">         1,815 (2.1%)</t>
  </si>
  <si>
    <t xml:space="preserve">        12,078 (24.3%)</t>
  </si>
  <si>
    <t xml:space="preserve">         2,133 (25.9%)</t>
  </si>
  <si>
    <t xml:space="preserve">        19,940 (23.3%)</t>
  </si>
  <si>
    <t xml:space="preserve">        28,316 (56.9%)</t>
  </si>
  <si>
    <t xml:space="preserve">         4,692 (56.9%)</t>
  </si>
  <si>
    <t xml:space="preserve">        46,963 (54.8%)</t>
  </si>
  <si>
    <t xml:space="preserve">           357 (0.7%)</t>
  </si>
  <si>
    <t xml:space="preserve">            59 (0.7%)</t>
  </si>
  <si>
    <t xml:space="preserve">           567 (0.7%)</t>
  </si>
  <si>
    <t xml:space="preserve">         1,941 (3.9%)</t>
  </si>
  <si>
    <t xml:space="preserve">           236 (2.9%)</t>
  </si>
  <si>
    <t xml:space="preserve">         3,261 (3.8%)</t>
  </si>
  <si>
    <t xml:space="preserve">         7,235 (14.5%)</t>
  </si>
  <si>
    <t xml:space="preserve">           624 (7.6%)</t>
  </si>
  <si>
    <t xml:space="preserve">        10,897 (12.7%)</t>
  </si>
  <si>
    <t xml:space="preserve">        19,617 (39.4%)</t>
  </si>
  <si>
    <t xml:space="preserve">         3,254 (39.5%)</t>
  </si>
  <si>
    <t xml:space="preserve">        32,701 (38.2%)</t>
  </si>
  <si>
    <t xml:space="preserve">         2,475 (5.0%)</t>
  </si>
  <si>
    <t xml:space="preserve">           362 (4.4%)</t>
  </si>
  <si>
    <t xml:space="preserve">         4,206 (4.9%)</t>
  </si>
  <si>
    <t xml:space="preserve">         3,707 (7.5%)</t>
  </si>
  <si>
    <t xml:space="preserve">           729 (8.8%)</t>
  </si>
  <si>
    <t xml:space="preserve">         4,719 (5.5%)</t>
  </si>
  <si>
    <t xml:space="preserve">         1,118 (2.2%)</t>
  </si>
  <si>
    <t xml:space="preserve">           186 (2.3%)</t>
  </si>
  <si>
    <t xml:space="preserve">         1,603 (1.9%)</t>
  </si>
  <si>
    <t xml:space="preserve">         1,426 (2.9%)</t>
  </si>
  <si>
    <t xml:space="preserve">           299 (3.6%)</t>
  </si>
  <si>
    <t xml:space="preserve">         2,110 (2.5%)</t>
  </si>
  <si>
    <t xml:space="preserve">        25,140 (50.5%)</t>
  </si>
  <si>
    <t xml:space="preserve">         6,783 (82.3%)</t>
  </si>
  <si>
    <t xml:space="preserve">        66,527 (77.7%)</t>
  </si>
  <si>
    <t xml:space="preserve">        12,479 (25.1%)</t>
  </si>
  <si>
    <t xml:space="preserve">           239 (2.9%)</t>
  </si>
  <si>
    <t xml:space="preserve">        11,100 (13.0%)</t>
  </si>
  <si>
    <t xml:space="preserve">         8,458 (17.0%)</t>
  </si>
  <si>
    <t xml:space="preserve">           326 (4.0%)</t>
  </si>
  <si>
    <t xml:space="preserve">         5,643 (6.6%)</t>
  </si>
  <si>
    <t xml:space="preserve">         2,335 (4.7%)</t>
  </si>
  <si>
    <t xml:space="preserve">           367 (4.5%)</t>
  </si>
  <si>
    <t xml:space="preserve">         1,426 (1.7%)</t>
  </si>
  <si>
    <t xml:space="preserve">         1,070 (2.2%)</t>
  </si>
  <si>
    <t xml:space="preserve">           314 (3.8%)</t>
  </si>
  <si>
    <t xml:space="preserve">           743 (0.9%)</t>
  </si>
  <si>
    <t xml:space="preserve">           261 (0.5%)</t>
  </si>
  <si>
    <t xml:space="preserve">           210 (2.5%)</t>
  </si>
  <si>
    <t xml:space="preserve">        17,971 (36.1%)</t>
  </si>
  <si>
    <t xml:space="preserve">         6,664 (80.9%)</t>
  </si>
  <si>
    <t xml:space="preserve">        62,806 (73.3%)</t>
  </si>
  <si>
    <t xml:space="preserve">        17,735 (35.7%)</t>
  </si>
  <si>
    <t xml:space="preserve">        13,791 (16.1%)</t>
  </si>
  <si>
    <t xml:space="preserve">         8,276 (16.6%)</t>
  </si>
  <si>
    <t xml:space="preserve">           402 (4.9%)</t>
  </si>
  <si>
    <t xml:space="preserve">         5,147 (6.0%)</t>
  </si>
  <si>
    <t xml:space="preserve">         3,847 (7.7%)</t>
  </si>
  <si>
    <t xml:space="preserve">           479 (5.8%)</t>
  </si>
  <si>
    <t xml:space="preserve">         2,648 (3.1%)</t>
  </si>
  <si>
    <t xml:space="preserve">         1,914 (3.8%)</t>
  </si>
  <si>
    <t xml:space="preserve">         1,275 (1.5%)</t>
  </si>
  <si>
    <t xml:space="preserve">        17,952 (36.1%)</t>
  </si>
  <si>
    <t xml:space="preserve">         6,726 (81.6%)</t>
  </si>
  <si>
    <t xml:space="preserve">        62,617 (73.1%)</t>
  </si>
  <si>
    <t xml:space="preserve">        11,513 (23.1%)</t>
  </si>
  <si>
    <t xml:space="preserve">           249 (3.0%)</t>
  </si>
  <si>
    <t xml:space="preserve">         8,948 (10.4%)</t>
  </si>
  <si>
    <t xml:space="preserve">        12,471 (25.1%)</t>
  </si>
  <si>
    <t xml:space="preserve">           376 (4.6%)</t>
  </si>
  <si>
    <t xml:space="preserve">         8,807 (10.3%)</t>
  </si>
  <si>
    <t xml:space="preserve">         5,824 (11.7%)</t>
  </si>
  <si>
    <t xml:space="preserve">           514 (6.2%)</t>
  </si>
  <si>
    <t xml:space="preserve">         3,843 (4.5%)</t>
  </si>
  <si>
    <t xml:space="preserve">         1,983 (4.0%)</t>
  </si>
  <si>
    <t xml:space="preserve">           374 (4.5%)</t>
  </si>
  <si>
    <t xml:space="preserve">         1,452 (1.7%)</t>
  </si>
  <si>
    <t xml:space="preserve">        17,777 (35.7%)</t>
  </si>
  <si>
    <t xml:space="preserve">         6,655 (80.8%)</t>
  </si>
  <si>
    <t xml:space="preserve">        62,433 (72.9%)</t>
  </si>
  <si>
    <t xml:space="preserve">        29,926 (60.2%)</t>
  </si>
  <si>
    <t xml:space="preserve">         1,130 (13.7%)</t>
  </si>
  <si>
    <t xml:space="preserve">        21,829 (25.5%)</t>
  </si>
  <si>
    <t xml:space="preserve">         2,040 (4.1%)</t>
  </si>
  <si>
    <t xml:space="preserve">           454 (5.5%)</t>
  </si>
  <si>
    <t xml:space="preserve">         1,405 (1.6%)</t>
  </si>
  <si>
    <t xml:space="preserve">        18,078 (36.3%)</t>
  </si>
  <si>
    <t xml:space="preserve">         6,735 (81.7%)</t>
  </si>
  <si>
    <t xml:space="preserve">        62,951 (73.5%)</t>
  </si>
  <si>
    <t xml:space="preserve">        27,054 (54.4%)</t>
  </si>
  <si>
    <t xml:space="preserve">           988 (12.0%)</t>
  </si>
  <si>
    <t xml:space="preserve">        19,552 (22.8%)</t>
  </si>
  <si>
    <t xml:space="preserve">         4,611 (9.3%)</t>
  </si>
  <si>
    <t xml:space="preserve">           516 (6.3%)</t>
  </si>
  <si>
    <t xml:space="preserve">         3,164 (3.7%)</t>
  </si>
  <si>
    <t xml:space="preserve">        19,781 (39.8%)</t>
  </si>
  <si>
    <t xml:space="preserve">         7,047 (85.5%)</t>
  </si>
  <si>
    <t xml:space="preserve">        64,650 (75.5%)</t>
  </si>
  <si>
    <t xml:space="preserve">         9,218 (18.5%)</t>
  </si>
  <si>
    <t xml:space="preserve">            98 (1.2%)</t>
  </si>
  <si>
    <t xml:space="preserve">         7,474 (8.7%)</t>
  </si>
  <si>
    <t xml:space="preserve">        11,656 (23.4%)</t>
  </si>
  <si>
    <t xml:space="preserve">           318 (3.9%)</t>
  </si>
  <si>
    <t xml:space="preserve">         7,513 (8.8%)</t>
  </si>
  <si>
    <t xml:space="preserve">         5,965 (12.0%)</t>
  </si>
  <si>
    <t xml:space="preserve">           345 (4.2%)</t>
  </si>
  <si>
    <t xml:space="preserve">         4,023 (4.7%)</t>
  </si>
  <si>
    <t xml:space="preserve">         3,123 (6.3%)</t>
  </si>
  <si>
    <t xml:space="preserve">           431 (5.2%)</t>
  </si>
  <si>
    <t xml:space="preserve">         2,007 (2.3%)</t>
  </si>
  <si>
    <t xml:space="preserve">        19,794 (39.8%)</t>
  </si>
  <si>
    <t xml:space="preserve">         7,048 (85.5%)</t>
  </si>
  <si>
    <t xml:space="preserve">        64,673 (75.5%)</t>
  </si>
  <si>
    <t xml:space="preserve">        16,033 (32.2%)</t>
  </si>
  <si>
    <t xml:space="preserve">           290 (3.5%)</t>
  </si>
  <si>
    <t xml:space="preserve">        12,112 (14.1%)</t>
  </si>
  <si>
    <t xml:space="preserve">         8,948 (18.0%)</t>
  </si>
  <si>
    <t xml:space="preserve">           344 (4.2%)</t>
  </si>
  <si>
    <t xml:space="preserve">         5,676 (6.6%)</t>
  </si>
  <si>
    <t xml:space="preserve">         3,485 (7.0%)</t>
  </si>
  <si>
    <t xml:space="preserve">           288 (3.5%)</t>
  </si>
  <si>
    <t xml:space="preserve">         2,245 (2.6%)</t>
  </si>
  <si>
    <t xml:space="preserve">         1,483 (3.0%)</t>
  </si>
  <si>
    <t xml:space="preserve">           269 (3.3%)</t>
  </si>
  <si>
    <t xml:space="preserve">           961 (1.1%)</t>
  </si>
  <si>
    <t xml:space="preserve">        19,789 (39.8%)</t>
  </si>
  <si>
    <t xml:space="preserve">         7,045 (85.5%)</t>
  </si>
  <si>
    <t xml:space="preserve">        64,677 (75.5%)</t>
  </si>
  <si>
    <t xml:space="preserve">        24,631 (49.5%)</t>
  </si>
  <si>
    <t xml:space="preserve">           693 (8.4%)</t>
  </si>
  <si>
    <t xml:space="preserve">        17,934 (20.9%)</t>
  </si>
  <si>
    <t xml:space="preserve">         3,954 (7.9%)</t>
  </si>
  <si>
    <t xml:space="preserve">           300 (3.6%)</t>
  </si>
  <si>
    <t xml:space="preserve">         2,229 (2.6%)</t>
  </si>
  <si>
    <t xml:space="preserve">           984 (2.0%)</t>
  </si>
  <si>
    <t xml:space="preserve">           125 (1.5%)</t>
  </si>
  <si>
    <t xml:space="preserve">           563 (0.7%)</t>
  </si>
  <si>
    <t xml:space="preserve">           385 (0.8%)</t>
  </si>
  <si>
    <t xml:space="preserve">            76 (0.9%)</t>
  </si>
  <si>
    <t xml:space="preserve">           264 (0.3%)</t>
  </si>
  <si>
    <t xml:space="preserve">        19,793 (39.8%)</t>
  </si>
  <si>
    <t xml:space="preserve">         7,050 (85.6%)</t>
  </si>
  <si>
    <t xml:space="preserve">        64,661 (75.5%)</t>
  </si>
  <si>
    <t xml:space="preserve">        19,662 (39.5%)</t>
  </si>
  <si>
    <t xml:space="preserve">           297 (3.6%)</t>
  </si>
  <si>
    <t xml:space="preserve">        14,981 (17.5%)</t>
  </si>
  <si>
    <t xml:space="preserve">         5,991 (12.0%)</t>
  </si>
  <si>
    <t xml:space="preserve">           304 (3.7%)</t>
  </si>
  <si>
    <t xml:space="preserve">         3,479 (4.1%)</t>
  </si>
  <si>
    <t xml:space="preserve">         3,025 (6.1%)</t>
  </si>
  <si>
    <t xml:space="preserve">         1,773 (2.1%)</t>
  </si>
  <si>
    <t xml:space="preserve">         1,272 (2.6%)</t>
  </si>
  <si>
    <t xml:space="preserve">           262 (3.2%)</t>
  </si>
  <si>
    <t xml:space="preserve">           773 (0.9%)</t>
  </si>
  <si>
    <t xml:space="preserve">        19,799 (39.8%)</t>
  </si>
  <si>
    <t xml:space="preserve">         7,049 (85.6%)</t>
  </si>
  <si>
    <t xml:space="preserve">        64,660 (75.5%)</t>
  </si>
  <si>
    <t xml:space="preserve">        14,937 (30.0%)</t>
  </si>
  <si>
    <t xml:space="preserve">        11,298 (13.2%)</t>
  </si>
  <si>
    <t xml:space="preserve">         9,751 (19.6%)</t>
  </si>
  <si>
    <t xml:space="preserve">           370 (4.5%)</t>
  </si>
  <si>
    <t xml:space="preserve">         6,286 (7.3%)</t>
  </si>
  <si>
    <t xml:space="preserve">         3,591 (7.2%)</t>
  </si>
  <si>
    <t xml:space="preserve">           268 (3.3%)</t>
  </si>
  <si>
    <t xml:space="preserve">         2,336 (2.7%)</t>
  </si>
  <si>
    <t xml:space="preserve">         1,665 (3.3%)</t>
  </si>
  <si>
    <t xml:space="preserve">           179 (2.2%)</t>
  </si>
  <si>
    <t xml:space="preserve">         1,087 (1.3%)</t>
  </si>
  <si>
    <t xml:space="preserve">        47,510 (95.5%)</t>
  </si>
  <si>
    <t xml:space="preserve">         7,898 (95.9%)</t>
  </si>
  <si>
    <t xml:space="preserve">        84,333 (98.4%)</t>
  </si>
  <si>
    <t xml:space="preserve">           800 (1.6%)</t>
  </si>
  <si>
    <t xml:space="preserve">           115 (1.4%)</t>
  </si>
  <si>
    <t xml:space="preserve">           520 (0.6%)</t>
  </si>
  <si>
    <t xml:space="preserve">         1,389 (2.8%)</t>
  </si>
  <si>
    <t xml:space="preserve">           222 (2.7%)</t>
  </si>
  <si>
    <t xml:space="preserve">           771 (0.9%)</t>
  </si>
  <si>
    <t xml:space="preserve">            43 (0.1%)</t>
  </si>
  <si>
    <t xml:space="preserve">           818 (1.6%)</t>
  </si>
  <si>
    <t xml:space="preserve">           146 (1.8%)</t>
  </si>
  <si>
    <t xml:space="preserve">         1,771 (2.1%)</t>
  </si>
  <si>
    <t xml:space="preserve">        42,562 (85.6%)</t>
  </si>
  <si>
    <t xml:space="preserve">         7,025 (85.3%)</t>
  </si>
  <si>
    <t xml:space="preserve">        73,131 (85.4%)</t>
  </si>
  <si>
    <t xml:space="preserve">         6,363 (12.8%)</t>
  </si>
  <si>
    <t xml:space="preserve">         1,068 (13.0%)</t>
  </si>
  <si>
    <t xml:space="preserve">        10,765 (12.6%)</t>
  </si>
  <si>
    <t xml:space="preserve">           103 (0.2%)</t>
  </si>
  <si>
    <t xml:space="preserve">           305 (3.7%)</t>
  </si>
  <si>
    <t xml:space="preserve">           213 (0.2%)</t>
  </si>
  <si>
    <t xml:space="preserve">         1,113 (2.2%)</t>
  </si>
  <si>
    <t xml:space="preserve">         1,960 (23.8%)</t>
  </si>
  <si>
    <t xml:space="preserve">         1,110 (1.3%)</t>
  </si>
  <si>
    <t xml:space="preserve">           414 (0.8%)</t>
  </si>
  <si>
    <t xml:space="preserve">           477 (5.8%)</t>
  </si>
  <si>
    <t xml:space="preserve">         1,210 (1.4%)</t>
  </si>
  <si>
    <t xml:space="preserve">        48,335 (97.2%)</t>
  </si>
  <si>
    <t xml:space="preserve">         6,959 (84.5%)</t>
  </si>
  <si>
    <t xml:space="preserve">        84,430 (98.6%)</t>
  </si>
  <si>
    <t xml:space="preserve">         1,408 (2.8%)</t>
  </si>
  <si>
    <t xml:space="preserve">         1,280 (15.5%)</t>
  </si>
  <si>
    <t xml:space="preserve">         1,237 (1.4%)</t>
  </si>
  <si>
    <t>Combined cohort
N=49,743</t>
  </si>
  <si>
    <t>Died before outcome
N=8239</t>
  </si>
  <si>
    <t>No outcome
N=85,667</t>
  </si>
  <si>
    <t xml:space="preserve">       65.01 ± 13.45</t>
  </si>
  <si>
    <t xml:space="preserve">       66.23 ± 13.66</t>
  </si>
  <si>
    <t xml:space="preserve">        27,395 (54.9%)</t>
  </si>
  <si>
    <t xml:space="preserve">         4,627 (56.2%)</t>
  </si>
  <si>
    <t xml:space="preserve">        47,655 (55.7%)</t>
  </si>
  <si>
    <t xml:space="preserve">        22,500 (45.1%)</t>
  </si>
  <si>
    <t xml:space="preserve">         3,604 (43.8%)</t>
  </si>
  <si>
    <t xml:space="preserve">        37,868 (44.3%)</t>
  </si>
  <si>
    <t xml:space="preserve">        11,911 (23.9%)</t>
  </si>
  <si>
    <t xml:space="preserve">         2,001 (24.3%)</t>
  </si>
  <si>
    <t xml:space="preserve">        23,545 (27.5%)</t>
  </si>
  <si>
    <t xml:space="preserve">         5,874 (11.8%)</t>
  </si>
  <si>
    <t xml:space="preserve">           898 (10.9%)</t>
  </si>
  <si>
    <t xml:space="preserve">         9,570 (11.2%)</t>
  </si>
  <si>
    <t xml:space="preserve">         4,340 (8.7%)</t>
  </si>
  <si>
    <t xml:space="preserve">           708 (8.6%)</t>
  </si>
  <si>
    <t xml:space="preserve">         6,915 (8.1%)</t>
  </si>
  <si>
    <t xml:space="preserve">         2,275 (4.6%)</t>
  </si>
  <si>
    <t xml:space="preserve">         3,627 (4.2%)</t>
  </si>
  <si>
    <t xml:space="preserve">         6,977 (14.0%)</t>
  </si>
  <si>
    <t xml:space="preserve">         8,548 (10.0%)</t>
  </si>
  <si>
    <t xml:space="preserve">         2,874 (5.8%)</t>
  </si>
  <si>
    <t xml:space="preserve">           683 (8.3%)</t>
  </si>
  <si>
    <t xml:space="preserve">         3,503 (4.1%)</t>
  </si>
  <si>
    <t xml:space="preserve">         4,026 (8.1%)</t>
  </si>
  <si>
    <t xml:space="preserve">           776 (9.4%)</t>
  </si>
  <si>
    <t xml:space="preserve">         1,963 (3.9%)</t>
  </si>
  <si>
    <t xml:space="preserve">           410 (5.0%)</t>
  </si>
  <si>
    <t xml:space="preserve">         2,708 (3.2%)</t>
  </si>
  <si>
    <t xml:space="preserve">         2,055 (4.1%)</t>
  </si>
  <si>
    <t xml:space="preserve">           372 (4.5%)</t>
  </si>
  <si>
    <t xml:space="preserve">         3,651 (4.3%)</t>
  </si>
  <si>
    <t xml:space="preserve">         7,600 (15.2%)</t>
  </si>
  <si>
    <t xml:space="preserve">           955 (11.6%)</t>
  </si>
  <si>
    <t xml:space="preserve">        15,376 (18.0%)</t>
  </si>
  <si>
    <t xml:space="preserve">        11,549 (23.1%)</t>
  </si>
  <si>
    <t xml:space="preserve">         2,130 (25.9%)</t>
  </si>
  <si>
    <t xml:space="preserve">        26,714 (31.2%)</t>
  </si>
  <si>
    <t xml:space="preserve">        13,883 (27.8%)</t>
  </si>
  <si>
    <t xml:space="preserve">         1,986 (24.1%)</t>
  </si>
  <si>
    <t xml:space="preserve">        25,517 (29.8%)</t>
  </si>
  <si>
    <t xml:space="preserve">         8,745 (17.5%)</t>
  </si>
  <si>
    <t xml:space="preserve">         1,375 (16.7%)</t>
  </si>
  <si>
    <t xml:space="preserve">        12,474 (14.6%)</t>
  </si>
  <si>
    <t xml:space="preserve">         3,865 (7.7%)</t>
  </si>
  <si>
    <t xml:space="preserve">           739 (9.0%)</t>
  </si>
  <si>
    <t xml:space="preserve">         3,797 (4.4%)</t>
  </si>
  <si>
    <t xml:space="preserve">        11,853 (23.8%)</t>
  </si>
  <si>
    <t xml:space="preserve">        17,021 (19.9%)</t>
  </si>
  <si>
    <t xml:space="preserve">        47,410 (95.0%)</t>
  </si>
  <si>
    <t xml:space="preserve">         7,553 (91.8%)</t>
  </si>
  <si>
    <t xml:space="preserve">        84,043 (98.3%)</t>
  </si>
  <si>
    <t xml:space="preserve">         2,485 (5.0%)</t>
  </si>
  <si>
    <t xml:space="preserve">           678 (8.2%)</t>
  </si>
  <si>
    <t xml:space="preserve">         1,480 (1.7%)</t>
  </si>
  <si>
    <t xml:space="preserve">        42,431 (85.0%)</t>
  </si>
  <si>
    <t xml:space="preserve">         6,541 (79.5%)</t>
  </si>
  <si>
    <t xml:space="preserve">        79,165 (92.6%)</t>
  </si>
  <si>
    <t xml:space="preserve">         7,464 (15.0%)</t>
  </si>
  <si>
    <t xml:space="preserve">         1,690 (20.5%)</t>
  </si>
  <si>
    <t xml:space="preserve">         6,358 (7.4%)</t>
  </si>
  <si>
    <t xml:space="preserve">        46,973 (94.1%)</t>
  </si>
  <si>
    <t xml:space="preserve">         7,948 (96.6%)</t>
  </si>
  <si>
    <t xml:space="preserve">        82,060 (96.0%)</t>
  </si>
  <si>
    <t xml:space="preserve">         2,922 (5.9%)</t>
  </si>
  <si>
    <t xml:space="preserve">           283 (3.4%)</t>
  </si>
  <si>
    <t xml:space="preserve">         3,463 (4.0%)</t>
  </si>
  <si>
    <t xml:space="preserve">        23,729 (47.6%)</t>
  </si>
  <si>
    <t xml:space="preserve">         3,850 (46.8%)</t>
  </si>
  <si>
    <t xml:space="preserve">        43,930 (51.4%)</t>
  </si>
  <si>
    <t xml:space="preserve">        26,166 (52.4%)</t>
  </si>
  <si>
    <t xml:space="preserve">         4,381 (53.2%)</t>
  </si>
  <si>
    <t xml:space="preserve">        41,593 (48.6%)</t>
  </si>
  <si>
    <t xml:space="preserve">        27,148 (54.4%)</t>
  </si>
  <si>
    <t xml:space="preserve">         4,038 (49.1%)</t>
  </si>
  <si>
    <t xml:space="preserve">        57,448 (67.2%)</t>
  </si>
  <si>
    <t xml:space="preserve">        22,747 (45.6%)</t>
  </si>
  <si>
    <t xml:space="preserve">         4,193 (50.9%)</t>
  </si>
  <si>
    <t xml:space="preserve">        15,723 (31.5%)</t>
  </si>
  <si>
    <t xml:space="preserve">         2,512 (30.5%)</t>
  </si>
  <si>
    <t xml:space="preserve">        23,471 (27.4%)</t>
  </si>
  <si>
    <t xml:space="preserve">        34,172 (68.5%)</t>
  </si>
  <si>
    <t xml:space="preserve">         5,719 (69.5%)</t>
  </si>
  <si>
    <t xml:space="preserve">        62,052 (72.6%)</t>
  </si>
  <si>
    <t xml:space="preserve">        39,950 (80.1%)</t>
  </si>
  <si>
    <t xml:space="preserve">         6,581 (80.0%)</t>
  </si>
  <si>
    <t xml:space="preserve">        68,500 (80.1%)</t>
  </si>
  <si>
    <t xml:space="preserve">         6,276 (12.6%)</t>
  </si>
  <si>
    <t xml:space="preserve">         2,187 (26.6%)</t>
  </si>
  <si>
    <t xml:space="preserve">         6,201 (7.3%)</t>
  </si>
  <si>
    <t xml:space="preserve">           204 (0.2%)</t>
  </si>
  <si>
    <t xml:space="preserve">         4,197 (8.4%)</t>
  </si>
  <si>
    <t xml:space="preserve">           746 (9.1%)</t>
  </si>
  <si>
    <t xml:space="preserve">         6,332 (7.4%)</t>
  </si>
  <si>
    <t xml:space="preserve">         6,802 (13.6%)</t>
  </si>
  <si>
    <t xml:space="preserve">         1,148 (13.9%)</t>
  </si>
  <si>
    <t xml:space="preserve">        11,462 (13.4%)</t>
  </si>
  <si>
    <t xml:space="preserve">         3,793 (7.6%)</t>
  </si>
  <si>
    <t xml:space="preserve">           717 (8.7%)</t>
  </si>
  <si>
    <t xml:space="preserve">         5,162 (6.0%)</t>
  </si>
  <si>
    <t xml:space="preserve">         4,977 (10.0%)</t>
  </si>
  <si>
    <t xml:space="preserve">           934 (11.3%)</t>
  </si>
  <si>
    <t xml:space="preserve">         6,684 (7.8%)</t>
  </si>
  <si>
    <t xml:space="preserve">         1,150 (14.0%)</t>
  </si>
  <si>
    <t xml:space="preserve">        10,562 (12.3%)</t>
  </si>
  <si>
    <t xml:space="preserve">         1,329 (2.7%)</t>
  </si>
  <si>
    <t xml:space="preserve">           247 (3.0%)</t>
  </si>
  <si>
    <t xml:space="preserve">         1,862 (2.2%)</t>
  </si>
  <si>
    <t xml:space="preserve">        12,050 (24.2%)</t>
  </si>
  <si>
    <t xml:space="preserve">         2,142 (26.0%)</t>
  </si>
  <si>
    <t xml:space="preserve">        19,959 (23.3%)</t>
  </si>
  <si>
    <t xml:space="preserve">        28,355 (56.8%)</t>
  </si>
  <si>
    <t xml:space="preserve">         4,696 (57.1%)</t>
  </si>
  <si>
    <t xml:space="preserve">        46,920 (54.9%)</t>
  </si>
  <si>
    <t xml:space="preserve">           358 (0.7%)</t>
  </si>
  <si>
    <t xml:space="preserve">            60 (0.7%)</t>
  </si>
  <si>
    <t xml:space="preserve">           565 (0.7%)</t>
  </si>
  <si>
    <t xml:space="preserve">         1,927 (3.9%)</t>
  </si>
  <si>
    <t xml:space="preserve">         3,274 (3.8%)</t>
  </si>
  <si>
    <t xml:space="preserve">         7,245 (14.5%)</t>
  </si>
  <si>
    <t xml:space="preserve">           619 (7.5%)</t>
  </si>
  <si>
    <t xml:space="preserve">        10,892 (12.7%)</t>
  </si>
  <si>
    <t xml:space="preserve">        19,690 (39.5%)</t>
  </si>
  <si>
    <t xml:space="preserve">         3,248 (39.5%)</t>
  </si>
  <si>
    <t xml:space="preserve">        32,634 (38.2%)</t>
  </si>
  <si>
    <t xml:space="preserve">         2,477 (5.0%)</t>
  </si>
  <si>
    <t xml:space="preserve">           365 (4.4%)</t>
  </si>
  <si>
    <t xml:space="preserve">         4,201 (4.9%)</t>
  </si>
  <si>
    <t xml:space="preserve">         3,673 (7.4%)</t>
  </si>
  <si>
    <t xml:space="preserve">           733 (8.9%)</t>
  </si>
  <si>
    <t xml:space="preserve">         4,749 (5.6%)</t>
  </si>
  <si>
    <t xml:space="preserve">         1,124 (2.3%)</t>
  </si>
  <si>
    <t xml:space="preserve">           187 (2.3%)</t>
  </si>
  <si>
    <t xml:space="preserve">         1,596 (1.9%)</t>
  </si>
  <si>
    <t xml:space="preserve">         1,413 (2.8%)</t>
  </si>
  <si>
    <t xml:space="preserve">         2,118 (2.5%)</t>
  </si>
  <si>
    <t xml:space="preserve">        25,324 (50.8%)</t>
  </si>
  <si>
    <t xml:space="preserve">         6,775 (82.3%)</t>
  </si>
  <si>
    <t xml:space="preserve">        66,351 (77.6%)</t>
  </si>
  <si>
    <t xml:space="preserve">        12,538 (25.1%)</t>
  </si>
  <si>
    <t xml:space="preserve">        11,041 (12.9%)</t>
  </si>
  <si>
    <t xml:space="preserve">         8,449 (16.9%)</t>
  </si>
  <si>
    <t xml:space="preserve">         5,652 (6.6%)</t>
  </si>
  <si>
    <t xml:space="preserve">         2,294 (4.6%)</t>
  </si>
  <si>
    <t xml:space="preserve">         1,467 (1.7%)</t>
  </si>
  <si>
    <t xml:space="preserve">         1,043 (2.1%)</t>
  </si>
  <si>
    <t xml:space="preserve">           770 (0.9%)</t>
  </si>
  <si>
    <t xml:space="preserve">           247 (0.5%)</t>
  </si>
  <si>
    <t xml:space="preserve">           210 (2.6%)</t>
  </si>
  <si>
    <t xml:space="preserve">           242 (0.3%)</t>
  </si>
  <si>
    <t xml:space="preserve">        18,170 (36.4%)</t>
  </si>
  <si>
    <t xml:space="preserve">         6,656 (80.9%)</t>
  </si>
  <si>
    <t xml:space="preserve">        62,615 (73.2%)</t>
  </si>
  <si>
    <t xml:space="preserve">        17,752 (35.6%)</t>
  </si>
  <si>
    <t xml:space="preserve">        13,774 (16.1%)</t>
  </si>
  <si>
    <t xml:space="preserve">         8,252 (16.5%)</t>
  </si>
  <si>
    <t xml:space="preserve">         5,171 (6.0%)</t>
  </si>
  <si>
    <t xml:space="preserve">         3,835 (7.7%)</t>
  </si>
  <si>
    <t xml:space="preserve">         2,660 (3.1%)</t>
  </si>
  <si>
    <t xml:space="preserve">         1,886 (3.8%)</t>
  </si>
  <si>
    <t xml:space="preserve">         1,303 (1.5%)</t>
  </si>
  <si>
    <t xml:space="preserve">        18,121 (36.3%)</t>
  </si>
  <si>
    <t xml:space="preserve">         6,718 (81.6%)</t>
  </si>
  <si>
    <t xml:space="preserve">        62,456 (73.0%)</t>
  </si>
  <si>
    <t xml:space="preserve">        11,528 (23.1%)</t>
  </si>
  <si>
    <t xml:space="preserve">         8,933 (10.4%)</t>
  </si>
  <si>
    <t xml:space="preserve">        12,498 (25.0%)</t>
  </si>
  <si>
    <t xml:space="preserve">         8,780 (10.3%)</t>
  </si>
  <si>
    <t xml:space="preserve">         5,796 (11.6%)</t>
  </si>
  <si>
    <t xml:space="preserve">         3,871 (4.5%)</t>
  </si>
  <si>
    <t xml:space="preserve">         1,952 (3.9%)</t>
  </si>
  <si>
    <t xml:space="preserve">         1,483 (1.7%)</t>
  </si>
  <si>
    <t xml:space="preserve">        17,956 (36.0%)</t>
  </si>
  <si>
    <t xml:space="preserve">         6,647 (80.8%)</t>
  </si>
  <si>
    <t xml:space="preserve">        62,262 (72.8%)</t>
  </si>
  <si>
    <t xml:space="preserve">        29,927 (60.0%)</t>
  </si>
  <si>
    <t xml:space="preserve">        21,828 (25.5%)</t>
  </si>
  <si>
    <t xml:space="preserve">         2,012 (4.0%)</t>
  </si>
  <si>
    <t xml:space="preserve">         1,433 (1.7%)</t>
  </si>
  <si>
    <t xml:space="preserve">        18,267 (36.6%)</t>
  </si>
  <si>
    <t xml:space="preserve">         6,727 (81.7%)</t>
  </si>
  <si>
    <t xml:space="preserve">        62,770 (73.4%)</t>
  </si>
  <si>
    <t xml:space="preserve">        27,053 (54.2%)</t>
  </si>
  <si>
    <t xml:space="preserve">        19,553 (22.9%)</t>
  </si>
  <si>
    <t xml:space="preserve">         4,575 (9.2%)</t>
  </si>
  <si>
    <t xml:space="preserve">         3,200 (3.7%)</t>
  </si>
  <si>
    <t xml:space="preserve">        19,963 (40.0%)</t>
  </si>
  <si>
    <t xml:space="preserve">         7,039 (85.5%)</t>
  </si>
  <si>
    <t xml:space="preserve">        64,476 (75.4%)</t>
  </si>
  <si>
    <t xml:space="preserve">         9,223 (18.5%)</t>
  </si>
  <si>
    <t xml:space="preserve">         7,469 (8.7%)</t>
  </si>
  <si>
    <t xml:space="preserve">        11,678 (23.4%)</t>
  </si>
  <si>
    <t xml:space="preserve">         7,491 (8.8%)</t>
  </si>
  <si>
    <t xml:space="preserve">         5,942 (11.9%)</t>
  </si>
  <si>
    <t xml:space="preserve">         4,046 (4.7%)</t>
  </si>
  <si>
    <t xml:space="preserve">         3,089 (6.2%)</t>
  </si>
  <si>
    <t xml:space="preserve">         2,041 (2.4%)</t>
  </si>
  <si>
    <t xml:space="preserve">        19,973 (40.0%)</t>
  </si>
  <si>
    <t xml:space="preserve">         7,040 (85.5%)</t>
  </si>
  <si>
    <t xml:space="preserve">        64,502 (75.4%)</t>
  </si>
  <si>
    <t xml:space="preserve">        16,047 (32.2%)</t>
  </si>
  <si>
    <t xml:space="preserve">        12,098 (14.1%)</t>
  </si>
  <si>
    <t xml:space="preserve">         8,943 (17.9%)</t>
  </si>
  <si>
    <t xml:space="preserve">         5,681 (6.6%)</t>
  </si>
  <si>
    <t xml:space="preserve">         3,458 (6.9%)</t>
  </si>
  <si>
    <t xml:space="preserve">         2,272 (2.7%)</t>
  </si>
  <si>
    <t xml:space="preserve">         1,474 (3.0%)</t>
  </si>
  <si>
    <t xml:space="preserve">           970 (1.1%)</t>
  </si>
  <si>
    <t xml:space="preserve">        19,970 (40.0%)</t>
  </si>
  <si>
    <t xml:space="preserve">         7,037 (85.5%)</t>
  </si>
  <si>
    <t xml:space="preserve">        64,504 (75.4%)</t>
  </si>
  <si>
    <t xml:space="preserve">        24,639 (49.4%)</t>
  </si>
  <si>
    <t xml:space="preserve">        17,926 (21.0%)</t>
  </si>
  <si>
    <t xml:space="preserve">         3,933 (7.9%)</t>
  </si>
  <si>
    <t xml:space="preserve">         2,250 (2.6%)</t>
  </si>
  <si>
    <t xml:space="preserve">           976 (2.0%)</t>
  </si>
  <si>
    <t xml:space="preserve">           571 (0.7%)</t>
  </si>
  <si>
    <t xml:space="preserve">           377 (0.8%)</t>
  </si>
  <si>
    <t xml:space="preserve">           272 (0.3%)</t>
  </si>
  <si>
    <t xml:space="preserve">         7,042 (85.6%)</t>
  </si>
  <si>
    <t xml:space="preserve">        64,489 (75.4%)</t>
  </si>
  <si>
    <t xml:space="preserve">        19,688 (39.5%)</t>
  </si>
  <si>
    <t xml:space="preserve">        14,955 (17.5%)</t>
  </si>
  <si>
    <t xml:space="preserve">         5,983 (12.0%)</t>
  </si>
  <si>
    <t xml:space="preserve">         3,487 (4.1%)</t>
  </si>
  <si>
    <t xml:space="preserve">         2,999 (6.0%)</t>
  </si>
  <si>
    <t xml:space="preserve">         1,799 (2.1%)</t>
  </si>
  <si>
    <t xml:space="preserve">         1,252 (2.5%)</t>
  </si>
  <si>
    <t xml:space="preserve">           793 (0.9%)</t>
  </si>
  <si>
    <t xml:space="preserve">        19,979 (40.0%)</t>
  </si>
  <si>
    <t xml:space="preserve">         7,041 (85.5%)</t>
  </si>
  <si>
    <t xml:space="preserve">        64,488 (75.4%)</t>
  </si>
  <si>
    <t xml:space="preserve">        14,945 (30.0%)</t>
  </si>
  <si>
    <t xml:space="preserve">        11,290 (13.2%)</t>
  </si>
  <si>
    <t xml:space="preserve">         9,740 (19.5%)</t>
  </si>
  <si>
    <t xml:space="preserve">         6,297 (7.4%)</t>
  </si>
  <si>
    <t xml:space="preserve">         3,577 (7.2%)</t>
  </si>
  <si>
    <t xml:space="preserve">         2,350 (2.7%)</t>
  </si>
  <si>
    <t xml:space="preserve">         1,654 (3.3%)</t>
  </si>
  <si>
    <t xml:space="preserve">         1,098 (1.3%)</t>
  </si>
  <si>
    <t xml:space="preserve">        47,691 (95.6%)</t>
  </si>
  <si>
    <t xml:space="preserve">         7,890 (95.9%)</t>
  </si>
  <si>
    <t xml:space="preserve">        84,160 (98.4%)</t>
  </si>
  <si>
    <t xml:space="preserve">           789 (1.6%)</t>
  </si>
  <si>
    <t xml:space="preserve">           531 (0.6%)</t>
  </si>
  <si>
    <t xml:space="preserve">         1,371 (2.7%)</t>
  </si>
  <si>
    <t xml:space="preserve">           789 (0.9%)</t>
  </si>
  <si>
    <t xml:space="preserve">        42,725 (85.6%)</t>
  </si>
  <si>
    <t xml:space="preserve">         7,013 (85.2%)</t>
  </si>
  <si>
    <t xml:space="preserve">        72,980 (85.3%)</t>
  </si>
  <si>
    <t xml:space="preserve">         6,352 (12.7%)</t>
  </si>
  <si>
    <t xml:space="preserve">         1,072 (13.0%)</t>
  </si>
  <si>
    <t xml:space="preserve">        10,772 (12.6%)</t>
  </si>
  <si>
    <t xml:space="preserve">            91 (0.2%)</t>
  </si>
  <si>
    <t xml:space="preserve">         1,030 (2.1%)</t>
  </si>
  <si>
    <t xml:space="preserve">         1,967 (23.9%)</t>
  </si>
  <si>
    <t xml:space="preserve">         1,186 (1.4%)</t>
  </si>
  <si>
    <t xml:space="preserve">           400 (0.8%)</t>
  </si>
  <si>
    <t xml:space="preserve">           480 (5.8%)</t>
  </si>
  <si>
    <t xml:space="preserve">         1,221 (1.4%)</t>
  </si>
  <si>
    <t xml:space="preserve">        48,561 (97.3%)</t>
  </si>
  <si>
    <t xml:space="preserve">         6,940 (84.3%)</t>
  </si>
  <si>
    <t xml:space="preserve">        84,223 (98.5%)</t>
  </si>
  <si>
    <t xml:space="preserve">         1,334 (2.7%)</t>
  </si>
  <si>
    <t xml:space="preserve">         1,291 (15.7%)</t>
  </si>
  <si>
    <t xml:space="preserve">         1,300 (1.5%)</t>
  </si>
  <si>
    <t>Combined cohort
N=49,895</t>
  </si>
  <si>
    <t>Died before outcome
N=8231</t>
  </si>
  <si>
    <t>No outcome
N=85,523</t>
  </si>
  <si>
    <t xml:space="preserve">       65.11 ± 13.47</t>
  </si>
  <si>
    <t xml:space="preserve">       66.21 ± 13.66</t>
  </si>
  <si>
    <t xml:space="preserve">       64.31 ± 13.56</t>
  </si>
  <si>
    <t xml:space="preserve">        27,754 (54.8%)</t>
  </si>
  <si>
    <t xml:space="preserve">         4,600 (56.3%)</t>
  </si>
  <si>
    <t xml:space="preserve">        47,323 (55.8%)</t>
  </si>
  <si>
    <t xml:space="preserve">        22,885 (45.2%)</t>
  </si>
  <si>
    <t xml:space="preserve">         3,577 (43.7%)</t>
  </si>
  <si>
    <t xml:space="preserve">        37,510 (44.2%)</t>
  </si>
  <si>
    <t xml:space="preserve">        12,038 (23.8%)</t>
  </si>
  <si>
    <t xml:space="preserve">         1,994 (24.4%)</t>
  </si>
  <si>
    <t xml:space="preserve">        23,425 (27.6%)</t>
  </si>
  <si>
    <t xml:space="preserve">         5,976 (11.8%)</t>
  </si>
  <si>
    <t xml:space="preserve">           888 (10.9%)</t>
  </si>
  <si>
    <t xml:space="preserve">         9,478 (11.2%)</t>
  </si>
  <si>
    <t xml:space="preserve">         4,399 (8.7%)</t>
  </si>
  <si>
    <t xml:space="preserve">           701 (8.6%)</t>
  </si>
  <si>
    <t xml:space="preserve">         6,863 (8.1%)</t>
  </si>
  <si>
    <t xml:space="preserve">         2,316 (4.6%)</t>
  </si>
  <si>
    <t xml:space="preserve">           409 (5.0%)</t>
  </si>
  <si>
    <t xml:space="preserve">         3,589 (4.2%)</t>
  </si>
  <si>
    <t xml:space="preserve">         7,073 (14.0%)</t>
  </si>
  <si>
    <t xml:space="preserve">         1,011 (12.4%)</t>
  </si>
  <si>
    <t xml:space="preserve">         8,457 (10.0%)</t>
  </si>
  <si>
    <t xml:space="preserve">         2,949 (5.8%)</t>
  </si>
  <si>
    <t xml:space="preserve">           674 (8.2%)</t>
  </si>
  <si>
    <t xml:space="preserve">         3,437 (4.1%)</t>
  </si>
  <si>
    <t xml:space="preserve">         4,099 (8.1%)</t>
  </si>
  <si>
    <t xml:space="preserve">           773 (9.5%)</t>
  </si>
  <si>
    <t xml:space="preserve">         8,010 (9.4%)</t>
  </si>
  <si>
    <t xml:space="preserve">         2,011 (4.0%)</t>
  </si>
  <si>
    <t xml:space="preserve">           408 (5.0%)</t>
  </si>
  <si>
    <t xml:space="preserve">         2,662 (3.1%)</t>
  </si>
  <si>
    <t xml:space="preserve">         2,087 (4.1%)</t>
  </si>
  <si>
    <t xml:space="preserve">         3,621 (4.3%)</t>
  </si>
  <si>
    <t xml:space="preserve">         7,691 (15.2%)</t>
  </si>
  <si>
    <t xml:space="preserve">           949 (11.6%)</t>
  </si>
  <si>
    <t xml:space="preserve">        15,291 (18.0%)</t>
  </si>
  <si>
    <t xml:space="preserve">        11,700 (23.1%)</t>
  </si>
  <si>
    <t xml:space="preserve">         2,118 (25.9%)</t>
  </si>
  <si>
    <t xml:space="preserve">        26,575 (31.3%)</t>
  </si>
  <si>
    <t xml:space="preserve">        14,056 (27.8%)</t>
  </si>
  <si>
    <t xml:space="preserve">         1,974 (24.1%)</t>
  </si>
  <si>
    <t xml:space="preserve">        25,356 (29.9%)</t>
  </si>
  <si>
    <t xml:space="preserve">         8,875 (17.5%)</t>
  </si>
  <si>
    <t xml:space="preserve">         1,365 (16.7%)</t>
  </si>
  <si>
    <t xml:space="preserve">        12,354 (14.6%)</t>
  </si>
  <si>
    <t xml:space="preserve">         3,943 (7.8%)</t>
  </si>
  <si>
    <t xml:space="preserve">           731 (8.9%)</t>
  </si>
  <si>
    <t xml:space="preserve">         3,727 (4.4%)</t>
  </si>
  <si>
    <t xml:space="preserve">        12,065 (23.8%)</t>
  </si>
  <si>
    <t xml:space="preserve">         1,989 (24.3%)</t>
  </si>
  <si>
    <t xml:space="preserve">        16,821 (19.8%)</t>
  </si>
  <si>
    <t xml:space="preserve">        48,082 (95.0%)</t>
  </si>
  <si>
    <t xml:space="preserve">         7,511 (91.9%)</t>
  </si>
  <si>
    <t xml:space="preserve">        83,413 (98.3%)</t>
  </si>
  <si>
    <t xml:space="preserve">         2,557 (5.0%)</t>
  </si>
  <si>
    <t xml:space="preserve">           666 (8.1%)</t>
  </si>
  <si>
    <t xml:space="preserve">         1,420 (1.7%)</t>
  </si>
  <si>
    <t xml:space="preserve">        43,001 (84.9%)</t>
  </si>
  <si>
    <t xml:space="preserve">         6,506 (79.6%)</t>
  </si>
  <si>
    <t xml:space="preserve">        78,630 (92.7%)</t>
  </si>
  <si>
    <t xml:space="preserve">         7,638 (15.1%)</t>
  </si>
  <si>
    <t xml:space="preserve">         1,671 (20.4%)</t>
  </si>
  <si>
    <t xml:space="preserve">         6,203 (7.3%)</t>
  </si>
  <si>
    <t xml:space="preserve">        47,679 (94.2%)</t>
  </si>
  <si>
    <t xml:space="preserve">         7,898 (96.6%)</t>
  </si>
  <si>
    <t xml:space="preserve">        81,404 (96.0%)</t>
  </si>
  <si>
    <t xml:space="preserve">         2,960 (5.8%)</t>
  </si>
  <si>
    <t xml:space="preserve">         3,429 (4.0%)</t>
  </si>
  <si>
    <t xml:space="preserve">        24,101 (47.6%)</t>
  </si>
  <si>
    <t xml:space="preserve">         3,825 (46.8%)</t>
  </si>
  <si>
    <t xml:space="preserve">        43,583 (51.4%)</t>
  </si>
  <si>
    <t xml:space="preserve">        26,538 (52.4%)</t>
  </si>
  <si>
    <t xml:space="preserve">         4,352 (53.2%)</t>
  </si>
  <si>
    <t xml:space="preserve">        41,250 (48.6%)</t>
  </si>
  <si>
    <t xml:space="preserve">        27,566 (54.4%)</t>
  </si>
  <si>
    <t xml:space="preserve">         4,015 (49.1%)</t>
  </si>
  <si>
    <t xml:space="preserve">        57,053 (67.3%)</t>
  </si>
  <si>
    <t xml:space="preserve">        23,073 (45.6%)</t>
  </si>
  <si>
    <t xml:space="preserve">         4,162 (50.9%)</t>
  </si>
  <si>
    <t xml:space="preserve">        27,780 (32.7%)</t>
  </si>
  <si>
    <t xml:space="preserve">        15,981 (31.6%)</t>
  </si>
  <si>
    <t xml:space="preserve">         2,492 (30.5%)</t>
  </si>
  <si>
    <t xml:space="preserve">        23,233 (27.4%)</t>
  </si>
  <si>
    <t xml:space="preserve">        34,658 (68.4%)</t>
  </si>
  <si>
    <t xml:space="preserve">         5,685 (69.5%)</t>
  </si>
  <si>
    <t xml:space="preserve">        61,600 (72.6%)</t>
  </si>
  <si>
    <t xml:space="preserve">        40,560 (80.1%)</t>
  </si>
  <si>
    <t xml:space="preserve">         6,537 (79.9%)</t>
  </si>
  <si>
    <t xml:space="preserve">        67,934 (80.1%)</t>
  </si>
  <si>
    <t xml:space="preserve">         6,479 (12.8%)</t>
  </si>
  <si>
    <t xml:space="preserve">         2,169 (26.5%)</t>
  </si>
  <si>
    <t xml:space="preserve">         6,016 (7.1%)</t>
  </si>
  <si>
    <t xml:space="preserve">           164 (0.3%)</t>
  </si>
  <si>
    <t xml:space="preserve">           202 (0.2%)</t>
  </si>
  <si>
    <t xml:space="preserve">         4,293 (8.5%)</t>
  </si>
  <si>
    <t xml:space="preserve">           738 (9.0%)</t>
  </si>
  <si>
    <t xml:space="preserve">         6,244 (7.4%)</t>
  </si>
  <si>
    <t xml:space="preserve">         6,914 (13.7%)</t>
  </si>
  <si>
    <t xml:space="preserve">         1,138 (13.9%)</t>
  </si>
  <si>
    <t xml:space="preserve">        11,360 (13.4%)</t>
  </si>
  <si>
    <t xml:space="preserve">         3,890 (7.7%)</t>
  </si>
  <si>
    <t xml:space="preserve">           711 (8.7%)</t>
  </si>
  <si>
    <t xml:space="preserve">         5,071 (6.0%)</t>
  </si>
  <si>
    <t xml:space="preserve">         5,100 (10.1%)</t>
  </si>
  <si>
    <t xml:space="preserve">           924 (11.3%)</t>
  </si>
  <si>
    <t xml:space="preserve">         6,571 (7.7%)</t>
  </si>
  <si>
    <t xml:space="preserve">         7,106 (14.0%)</t>
  </si>
  <si>
    <t xml:space="preserve">         1,136 (13.9%)</t>
  </si>
  <si>
    <t xml:space="preserve">        10,435 (12.3%)</t>
  </si>
  <si>
    <t xml:space="preserve">         1,400 (2.8%)</t>
  </si>
  <si>
    <t xml:space="preserve">           244 (3.0%)</t>
  </si>
  <si>
    <t xml:space="preserve">         1,794 (2.1%)</t>
  </si>
  <si>
    <t xml:space="preserve">        12,302 (24.3%)</t>
  </si>
  <si>
    <t xml:space="preserve">         2,119 (25.9%)</t>
  </si>
  <si>
    <t xml:space="preserve">        19,730 (23.3%)</t>
  </si>
  <si>
    <t xml:space="preserve">        28,863 (57.0%)</t>
  </si>
  <si>
    <t xml:space="preserve">         4,658 (57.0%)</t>
  </si>
  <si>
    <t xml:space="preserve">        46,450 (54.8%)</t>
  </si>
  <si>
    <t xml:space="preserve">           363 (0.7%)</t>
  </si>
  <si>
    <t xml:space="preserve">           561 (0.7%)</t>
  </si>
  <si>
    <t xml:space="preserve">         1,965 (3.9%)</t>
  </si>
  <si>
    <t xml:space="preserve">         3,237 (3.8%)</t>
  </si>
  <si>
    <t xml:space="preserve">         7,336 (14.5%)</t>
  </si>
  <si>
    <t xml:space="preserve">           616 (7.5%)</t>
  </si>
  <si>
    <t xml:space="preserve">        10,804 (12.7%)</t>
  </si>
  <si>
    <t xml:space="preserve">        20,012 (39.5%)</t>
  </si>
  <si>
    <t xml:space="preserve">         3,223 (39.4%)</t>
  </si>
  <si>
    <t xml:space="preserve">        32,337 (38.1%)</t>
  </si>
  <si>
    <t xml:space="preserve">         2,510 (5.0%)</t>
  </si>
  <si>
    <t xml:space="preserve">           360 (4.4%)</t>
  </si>
  <si>
    <t xml:space="preserve">         4,173 (4.9%)</t>
  </si>
  <si>
    <t xml:space="preserve">         3,775 (7.5%)</t>
  </si>
  <si>
    <t xml:space="preserve">           724 (8.9%)</t>
  </si>
  <si>
    <t xml:space="preserve">         4,656 (5.5%)</t>
  </si>
  <si>
    <t xml:space="preserve">         1,142 (2.3%)</t>
  </si>
  <si>
    <t xml:space="preserve">           185 (2.3%)</t>
  </si>
  <si>
    <t xml:space="preserve">         1,580 (1.9%)</t>
  </si>
  <si>
    <t xml:space="preserve">         1,460 (2.9%)</t>
  </si>
  <si>
    <t xml:space="preserve">           298 (3.6%)</t>
  </si>
  <si>
    <t xml:space="preserve">         2,077 (2.4%)</t>
  </si>
  <si>
    <t xml:space="preserve">        25,805 (51.0%)</t>
  </si>
  <si>
    <t xml:space="preserve">         6,722 (82.2%)</t>
  </si>
  <si>
    <t xml:space="preserve">        65,923 (77.7%)</t>
  </si>
  <si>
    <t xml:space="preserve">        12,604 (24.9%)</t>
  </si>
  <si>
    <t xml:space="preserve">        10,975 (12.9%)</t>
  </si>
  <si>
    <t xml:space="preserve">         8,537 (16.9%)</t>
  </si>
  <si>
    <t xml:space="preserve">         5,564 (6.6%)</t>
  </si>
  <si>
    <t xml:space="preserve">         2,349 (4.6%)</t>
  </si>
  <si>
    <t xml:space="preserve">         1,412 (1.7%)</t>
  </si>
  <si>
    <t xml:space="preserve">         1,078 (2.1%)</t>
  </si>
  <si>
    <t xml:space="preserve">           735 (0.9%)</t>
  </si>
  <si>
    <t xml:space="preserve">           266 (0.5%)</t>
  </si>
  <si>
    <t xml:space="preserve">           209 (2.6%)</t>
  </si>
  <si>
    <t xml:space="preserve">        18,617 (36.8%)</t>
  </si>
  <si>
    <t xml:space="preserve">         6,603 (80.8%)</t>
  </si>
  <si>
    <t xml:space="preserve">        62,221 (73.3%)</t>
  </si>
  <si>
    <t xml:space="preserve">        17,883 (35.3%)</t>
  </si>
  <si>
    <t xml:space="preserve">        13,643 (16.1%)</t>
  </si>
  <si>
    <t xml:space="preserve">         8,321 (16.4%)</t>
  </si>
  <si>
    <t xml:space="preserve">         5,102 (6.0%)</t>
  </si>
  <si>
    <t xml:space="preserve">         3,889 (7.7%)</t>
  </si>
  <si>
    <t xml:space="preserve">           478 (5.8%)</t>
  </si>
  <si>
    <t xml:space="preserve">         2,607 (3.1%)</t>
  </si>
  <si>
    <t xml:space="preserve">         1,929 (3.8%)</t>
  </si>
  <si>
    <t xml:space="preserve">         1,260 (1.5%)</t>
  </si>
  <si>
    <t xml:space="preserve">        18,575 (36.7%)</t>
  </si>
  <si>
    <t xml:space="preserve">         6,665 (81.5%)</t>
  </si>
  <si>
    <t xml:space="preserve">        62,055 (73.1%)</t>
  </si>
  <si>
    <t xml:space="preserve">        11,604 (22.9%)</t>
  </si>
  <si>
    <t xml:space="preserve">           248 (3.0%)</t>
  </si>
  <si>
    <t xml:space="preserve">         8,858 (10.4%)</t>
  </si>
  <si>
    <t xml:space="preserve">        12,592 (24.9%)</t>
  </si>
  <si>
    <t xml:space="preserve">         8,686 (10.2%)</t>
  </si>
  <si>
    <t xml:space="preserve">         5,875 (11.6%)</t>
  </si>
  <si>
    <t xml:space="preserve">           514 (6.3%)</t>
  </si>
  <si>
    <t xml:space="preserve">         3,792 (4.5%)</t>
  </si>
  <si>
    <t xml:space="preserve">         1,993 (3.9%)</t>
  </si>
  <si>
    <t xml:space="preserve">           374 (4.6%)</t>
  </si>
  <si>
    <t xml:space="preserve">         1,442 (1.7%)</t>
  </si>
  <si>
    <t xml:space="preserve">        18,395 (36.3%)</t>
  </si>
  <si>
    <t xml:space="preserve">         6,594 (80.6%)</t>
  </si>
  <si>
    <t xml:space="preserve">        61,876 (72.9%)</t>
  </si>
  <si>
    <t xml:space="preserve">        30,190 (59.6%)</t>
  </si>
  <si>
    <t xml:space="preserve">         1,130 (13.8%)</t>
  </si>
  <si>
    <t xml:space="preserve">        21,565 (25.4%)</t>
  </si>
  <si>
    <t xml:space="preserve">         2,054 (4.1%)</t>
  </si>
  <si>
    <t xml:space="preserve">           453 (5.5%)</t>
  </si>
  <si>
    <t xml:space="preserve">         1,392 (1.6%)</t>
  </si>
  <si>
    <t xml:space="preserve">        18,726 (37.0%)</t>
  </si>
  <si>
    <t xml:space="preserve">         6,674 (81.6%)</t>
  </si>
  <si>
    <t xml:space="preserve">        62,364 (73.5%)</t>
  </si>
  <si>
    <t xml:space="preserve">        27,262 (53.8%)</t>
  </si>
  <si>
    <t xml:space="preserve">           987 (12.1%)</t>
  </si>
  <si>
    <t xml:space="preserve">        19,345 (22.8%)</t>
  </si>
  <si>
    <t xml:space="preserve">         4,651 (9.2%)</t>
  </si>
  <si>
    <t xml:space="preserve">         3,124 (3.7%)</t>
  </si>
  <si>
    <t xml:space="preserve">        20,463 (40.4%)</t>
  </si>
  <si>
    <t xml:space="preserve">         6,985 (85.4%)</t>
  </si>
  <si>
    <t xml:space="preserve">        64,030 (75.5%)</t>
  </si>
  <si>
    <t xml:space="preserve">         9,278 (18.3%)</t>
  </si>
  <si>
    <t xml:space="preserve">         7,414 (8.7%)</t>
  </si>
  <si>
    <t xml:space="preserve">        11,751 (23.2%)</t>
  </si>
  <si>
    <t xml:space="preserve">         7,418 (8.7%)</t>
  </si>
  <si>
    <t xml:space="preserve">         6,000 (11.8%)</t>
  </si>
  <si>
    <t xml:space="preserve">         3,988 (4.7%)</t>
  </si>
  <si>
    <t xml:space="preserve">         3,147 (6.2%)</t>
  </si>
  <si>
    <t xml:space="preserve">           431 (5.3%)</t>
  </si>
  <si>
    <t xml:space="preserve">         1,983 (2.3%)</t>
  </si>
  <si>
    <t xml:space="preserve">        20,476 (40.4%)</t>
  </si>
  <si>
    <t xml:space="preserve">         6,986 (85.4%)</t>
  </si>
  <si>
    <t xml:space="preserve">        64,053 (75.5%)</t>
  </si>
  <si>
    <t xml:space="preserve">        16,155 (31.9%)</t>
  </si>
  <si>
    <t xml:space="preserve">        11,990 (14.1%)</t>
  </si>
  <si>
    <t xml:space="preserve">         8,999 (17.8%)</t>
  </si>
  <si>
    <t xml:space="preserve">         5,625 (6.6%)</t>
  </si>
  <si>
    <t xml:space="preserve">         3,510 (6.9%)</t>
  </si>
  <si>
    <t xml:space="preserve">         2,220 (2.6%)</t>
  </si>
  <si>
    <t xml:space="preserve">         1,499 (3.0%)</t>
  </si>
  <si>
    <t xml:space="preserve">           945 (1.1%)</t>
  </si>
  <si>
    <t xml:space="preserve">        20,470 (40.4%)</t>
  </si>
  <si>
    <t xml:space="preserve">         6,983 (85.4%)</t>
  </si>
  <si>
    <t xml:space="preserve">        64,058 (75.5%)</t>
  </si>
  <si>
    <t xml:space="preserve">        24,822 (49.0%)</t>
  </si>
  <si>
    <t xml:space="preserve">           693 (8.5%)</t>
  </si>
  <si>
    <t xml:space="preserve">        17,743 (20.9%)</t>
  </si>
  <si>
    <t xml:space="preserve">         3,970 (7.8%)</t>
  </si>
  <si>
    <t xml:space="preserve">           300 (3.7%)</t>
  </si>
  <si>
    <t xml:space="preserve">         2,213 (2.6%)</t>
  </si>
  <si>
    <t xml:space="preserve">           987 (1.9%)</t>
  </si>
  <si>
    <t xml:space="preserve">           560 (0.7%)</t>
  </si>
  <si>
    <t xml:space="preserve">           390 (0.8%)</t>
  </si>
  <si>
    <t xml:space="preserve">           259 (0.3%)</t>
  </si>
  <si>
    <t xml:space="preserve">        20,474 (40.4%)</t>
  </si>
  <si>
    <t xml:space="preserve">         6,988 (85.5%)</t>
  </si>
  <si>
    <t xml:space="preserve">        64,042 (75.5%)</t>
  </si>
  <si>
    <t xml:space="preserve">        19,808 (39.1%)</t>
  </si>
  <si>
    <t xml:space="preserve">        14,835 (17.5%)</t>
  </si>
  <si>
    <t xml:space="preserve">         6,035 (11.9%)</t>
  </si>
  <si>
    <t xml:space="preserve">         3,435 (4.0%)</t>
  </si>
  <si>
    <t xml:space="preserve">         3,047 (6.0%)</t>
  </si>
  <si>
    <t xml:space="preserve">         1,751 (2.1%)</t>
  </si>
  <si>
    <t xml:space="preserve">         1,275 (2.5%)</t>
  </si>
  <si>
    <t xml:space="preserve">        20,481 (40.4%)</t>
  </si>
  <si>
    <t xml:space="preserve">         6,987 (85.4%)</t>
  </si>
  <si>
    <t xml:space="preserve">        64,040 (75.5%)</t>
  </si>
  <si>
    <t xml:space="preserve">        15,054 (29.7%)</t>
  </si>
  <si>
    <t xml:space="preserve">           373 (4.6%)</t>
  </si>
  <si>
    <t xml:space="preserve">        11,181 (13.2%)</t>
  </si>
  <si>
    <t xml:space="preserve">         9,813 (19.4%)</t>
  </si>
  <si>
    <t xml:space="preserve">         6,224 (7.3%)</t>
  </si>
  <si>
    <t xml:space="preserve">         3,615 (7.1%)</t>
  </si>
  <si>
    <t xml:space="preserve">         2,312 (2.7%)</t>
  </si>
  <si>
    <t xml:space="preserve">         1,676 (3.3%)</t>
  </si>
  <si>
    <t xml:space="preserve">         1,076 (1.3%)</t>
  </si>
  <si>
    <t xml:space="preserve">        48,391 (95.6%)</t>
  </si>
  <si>
    <t xml:space="preserve">         7,837 (95.8%)</t>
  </si>
  <si>
    <t xml:space="preserve">        83,513 (98.4%)</t>
  </si>
  <si>
    <t xml:space="preserve">           804 (1.6%)</t>
  </si>
  <si>
    <t xml:space="preserve">           114 (1.4%)</t>
  </si>
  <si>
    <t xml:space="preserve">           517 (0.6%)</t>
  </si>
  <si>
    <t xml:space="preserve">           760 (0.9%)</t>
  </si>
  <si>
    <t xml:space="preserve">           835 (1.6%)</t>
  </si>
  <si>
    <t xml:space="preserve">           145 (1.8%)</t>
  </si>
  <si>
    <t xml:space="preserve">         1,755 (2.1%)</t>
  </si>
  <si>
    <t xml:space="preserve">        43,331 (85.6%)</t>
  </si>
  <si>
    <t xml:space="preserve">         6,969 (85.2%)</t>
  </si>
  <si>
    <t xml:space="preserve">        72,418 (85.4%)</t>
  </si>
  <si>
    <t xml:space="preserve">         6,473 (12.8%)</t>
  </si>
  <si>
    <t xml:space="preserve">         1,063 (13.0%)</t>
  </si>
  <si>
    <t xml:space="preserve">        10,660 (12.6%)</t>
  </si>
  <si>
    <t xml:space="preserve">           104 (0.2%)</t>
  </si>
  <si>
    <t xml:space="preserve">           213 (0.3%)</t>
  </si>
  <si>
    <t xml:space="preserve">         1,959 (24.0%)</t>
  </si>
  <si>
    <t xml:space="preserve">         1,106 (1.3%)</t>
  </si>
  <si>
    <t xml:space="preserve">           439 (0.9%)</t>
  </si>
  <si>
    <t xml:space="preserve">         1,185 (1.4%)</t>
  </si>
  <si>
    <t xml:space="preserve">        49,228 (97.2%)</t>
  </si>
  <si>
    <t xml:space="preserve">         6,898 (84.4%)</t>
  </si>
  <si>
    <t xml:space="preserve">        83,598 (98.5%)</t>
  </si>
  <si>
    <t xml:space="preserve">         1,411 (2.8%)</t>
  </si>
  <si>
    <t xml:space="preserve">         1,279 (15.6%)</t>
  </si>
  <si>
    <t xml:space="preserve">         1,235 (1.5%)</t>
  </si>
  <si>
    <t>Combined cohort
N=50,639</t>
  </si>
  <si>
    <t>Died before outcome
N=8177</t>
  </si>
  <si>
    <t>No outcome
N=84,833</t>
  </si>
  <si>
    <t xml:space="preserve">       65.00 ± 13.46</t>
  </si>
  <si>
    <t xml:space="preserve">       66.23 ± 13.64</t>
  </si>
  <si>
    <t xml:space="preserve">        26,919 (54.9%)</t>
  </si>
  <si>
    <t xml:space="preserve">         4,665 (56.2%)</t>
  </si>
  <si>
    <t xml:space="preserve">        48,093 (55.7%)</t>
  </si>
  <si>
    <t xml:space="preserve">        22,106 (45.1%)</t>
  </si>
  <si>
    <t xml:space="preserve">         3,642 (43.8%)</t>
  </si>
  <si>
    <t xml:space="preserve">        38,224 (44.3%)</t>
  </si>
  <si>
    <t xml:space="preserve">        11,606 (23.7%)</t>
  </si>
  <si>
    <t xml:space="preserve">         2,026 (24.4%)</t>
  </si>
  <si>
    <t xml:space="preserve">        23,825 (27.6%)</t>
  </si>
  <si>
    <t xml:space="preserve">         5,748 (11.7%)</t>
  </si>
  <si>
    <t xml:space="preserve">           904 (10.9%)</t>
  </si>
  <si>
    <t xml:space="preserve">         9,690 (11.2%)</t>
  </si>
  <si>
    <t xml:space="preserve">         4,303 (8.8%)</t>
  </si>
  <si>
    <t xml:space="preserve">           711 (8.6%)</t>
  </si>
  <si>
    <t xml:space="preserve">         6,949 (8.1%)</t>
  </si>
  <si>
    <t xml:space="preserve">         2,257 (4.6%)</t>
  </si>
  <si>
    <t xml:space="preserve">           414 (5.0%)</t>
  </si>
  <si>
    <t xml:space="preserve">         3,643 (4.2%)</t>
  </si>
  <si>
    <t xml:space="preserve">         6,889 (14.1%)</t>
  </si>
  <si>
    <t xml:space="preserve">         1,026 (12.4%)</t>
  </si>
  <si>
    <t xml:space="preserve">         8,626 (10.0%)</t>
  </si>
  <si>
    <t xml:space="preserve">         2,843 (5.8%)</t>
  </si>
  <si>
    <t xml:space="preserve">           684 (8.2%)</t>
  </si>
  <si>
    <t xml:space="preserve">         3,533 (4.1%)</t>
  </si>
  <si>
    <t xml:space="preserve">         3,954 (8.1%)</t>
  </si>
  <si>
    <t xml:space="preserve">           784 (9.4%)</t>
  </si>
  <si>
    <t xml:space="preserve">         8,144 (9.4%)</t>
  </si>
  <si>
    <t xml:space="preserve">         1,942 (4.0%)</t>
  </si>
  <si>
    <t xml:space="preserve">           420 (5.1%)</t>
  </si>
  <si>
    <t xml:space="preserve">         2,719 (3.2%)</t>
  </si>
  <si>
    <t xml:space="preserve">         2,004 (4.1%)</t>
  </si>
  <si>
    <t xml:space="preserve">           377 (4.5%)</t>
  </si>
  <si>
    <t xml:space="preserve">         3,697 (4.3%)</t>
  </si>
  <si>
    <t xml:space="preserve">         7,479 (15.3%)</t>
  </si>
  <si>
    <t xml:space="preserve">           961 (11.6%)</t>
  </si>
  <si>
    <t xml:space="preserve">        15,491 (17.9%)</t>
  </si>
  <si>
    <t xml:space="preserve">        11,309 (23.1%)</t>
  </si>
  <si>
    <t xml:space="preserve">         2,141 (25.8%)</t>
  </si>
  <si>
    <t xml:space="preserve">        26,943 (31.2%)</t>
  </si>
  <si>
    <t xml:space="preserve">        13,602 (27.7%)</t>
  </si>
  <si>
    <t xml:space="preserve">         2,010 (24.2%)</t>
  </si>
  <si>
    <t xml:space="preserve">        25,774 (29.9%)</t>
  </si>
  <si>
    <t xml:space="preserve">         8,602 (17.5%)</t>
  </si>
  <si>
    <t xml:space="preserve">         1,386 (16.7%)</t>
  </si>
  <si>
    <t xml:space="preserve">        12,606 (14.6%)</t>
  </si>
  <si>
    <t xml:space="preserve">         3,822 (7.8%)</t>
  </si>
  <si>
    <t xml:space="preserve">           747 (9.0%)</t>
  </si>
  <si>
    <t xml:space="preserve">         3,832 (4.4%)</t>
  </si>
  <si>
    <t xml:space="preserve">        11,690 (23.8%)</t>
  </si>
  <si>
    <t xml:space="preserve">         2,023 (24.4%)</t>
  </si>
  <si>
    <t xml:space="preserve">        17,162 (19.9%)</t>
  </si>
  <si>
    <t xml:space="preserve">        46,560 (95.0%)</t>
  </si>
  <si>
    <t xml:space="preserve">         7,628 (91.8%)</t>
  </si>
  <si>
    <t xml:space="preserve">        84,818 (98.3%)</t>
  </si>
  <si>
    <t xml:space="preserve">         2,465 (5.0%)</t>
  </si>
  <si>
    <t xml:space="preserve">           679 (8.2%)</t>
  </si>
  <si>
    <t xml:space="preserve">         1,499 (1.7%)</t>
  </si>
  <si>
    <t xml:space="preserve">        41,675 (85.0%)</t>
  </si>
  <si>
    <t xml:space="preserve">         6,595 (79.4%)</t>
  </si>
  <si>
    <t xml:space="preserve">        79,867 (92.5%)</t>
  </si>
  <si>
    <t xml:space="preserve">         7,350 (15.0%)</t>
  </si>
  <si>
    <t xml:space="preserve">         1,712 (20.6%)</t>
  </si>
  <si>
    <t xml:space="preserve">         6,450 (7.5%)</t>
  </si>
  <si>
    <t xml:space="preserve">        46,170 (94.2%)</t>
  </si>
  <si>
    <t xml:space="preserve">         8,023 (96.6%)</t>
  </si>
  <si>
    <t xml:space="preserve">        82,788 (95.9%)</t>
  </si>
  <si>
    <t xml:space="preserve">         2,855 (5.8%)</t>
  </si>
  <si>
    <t xml:space="preserve">           284 (3.4%)</t>
  </si>
  <si>
    <t xml:space="preserve">         3,529 (4.1%)</t>
  </si>
  <si>
    <t xml:space="preserve">        23,305 (47.5%)</t>
  </si>
  <si>
    <t xml:space="preserve">         3,888 (46.8%)</t>
  </si>
  <si>
    <t xml:space="preserve">        44,316 (51.3%)</t>
  </si>
  <si>
    <t xml:space="preserve">        25,720 (52.5%)</t>
  </si>
  <si>
    <t xml:space="preserve">         4,419 (53.2%)</t>
  </si>
  <si>
    <t xml:space="preserve">        42,001 (48.7%)</t>
  </si>
  <si>
    <t xml:space="preserve">        26,635 (54.3%)</t>
  </si>
  <si>
    <t xml:space="preserve">         4,068 (49.0%)</t>
  </si>
  <si>
    <t xml:space="preserve">        57,931 (67.1%)</t>
  </si>
  <si>
    <t xml:space="preserve">        22,390 (45.7%)</t>
  </si>
  <si>
    <t xml:space="preserve">         4,239 (51.0%)</t>
  </si>
  <si>
    <t xml:space="preserve">        28,386 (32.9%)</t>
  </si>
  <si>
    <t xml:space="preserve">        15,491 (31.6%)</t>
  </si>
  <si>
    <t xml:space="preserve">         2,530 (30.5%)</t>
  </si>
  <si>
    <t xml:space="preserve">        23,685 (27.4%)</t>
  </si>
  <si>
    <t xml:space="preserve">        33,534 (68.4%)</t>
  </si>
  <si>
    <t xml:space="preserve">         5,777 (69.5%)</t>
  </si>
  <si>
    <t xml:space="preserve">        62,632 (72.6%)</t>
  </si>
  <si>
    <t xml:space="preserve">        39,311 (80.2%)</t>
  </si>
  <si>
    <t xml:space="preserve">         6,638 (79.9%)</t>
  </si>
  <si>
    <t xml:space="preserve">        69,082 (80.0%)</t>
  </si>
  <si>
    <t xml:space="preserve">         6,139 (12.5%)</t>
  </si>
  <si>
    <t xml:space="preserve">         2,188 (26.3%)</t>
  </si>
  <si>
    <t xml:space="preserve">         6,337 (7.3%)</t>
  </si>
  <si>
    <t xml:space="preserve">           158 (0.3%)</t>
  </si>
  <si>
    <t xml:space="preserve">           208 (0.2%)</t>
  </si>
  <si>
    <t xml:space="preserve">         4,115 (8.4%)</t>
  </si>
  <si>
    <t xml:space="preserve">           753 (9.1%)</t>
  </si>
  <si>
    <t xml:space="preserve">         6,407 (7.4%)</t>
  </si>
  <si>
    <t xml:space="preserve">         6,682 (13.6%)</t>
  </si>
  <si>
    <t xml:space="preserve">         1,153 (13.9%)</t>
  </si>
  <si>
    <t xml:space="preserve">        11,577 (13.4%)</t>
  </si>
  <si>
    <t xml:space="preserve">         3,724 (7.6%)</t>
  </si>
  <si>
    <t xml:space="preserve">           727 (8.8%)</t>
  </si>
  <si>
    <t xml:space="preserve">         5,221 (6.0%)</t>
  </si>
  <si>
    <t xml:space="preserve">         4,917 (10.0%)</t>
  </si>
  <si>
    <t xml:space="preserve">           937 (11.3%)</t>
  </si>
  <si>
    <t xml:space="preserve">         6,741 (7.8%)</t>
  </si>
  <si>
    <t xml:space="preserve">         6,823 (13.9%)</t>
  </si>
  <si>
    <t xml:space="preserve">         1,155 (13.9%)</t>
  </si>
  <si>
    <t xml:space="preserve">        10,699 (12.4%)</t>
  </si>
  <si>
    <t xml:space="preserve">         1,315 (2.7%)</t>
  </si>
  <si>
    <t xml:space="preserve">         1,874 (2.2%)</t>
  </si>
  <si>
    <t xml:space="preserve">        11,807 (24.1%)</t>
  </si>
  <si>
    <t xml:space="preserve">         2,166 (26.1%)</t>
  </si>
  <si>
    <t xml:space="preserve">        20,178 (23.4%)</t>
  </si>
  <si>
    <t xml:space="preserve">        27,828 (56.8%)</t>
  </si>
  <si>
    <t xml:space="preserve">         4,736 (57.0%)</t>
  </si>
  <si>
    <t xml:space="preserve">        47,407 (54.9%)</t>
  </si>
  <si>
    <t xml:space="preserve">           351 (0.7%)</t>
  </si>
  <si>
    <t xml:space="preserve">           572 (0.7%)</t>
  </si>
  <si>
    <t xml:space="preserve">         1,905 (3.9%)</t>
  </si>
  <si>
    <t xml:space="preserve">         3,296 (3.8%)</t>
  </si>
  <si>
    <t xml:space="preserve">         7,135 (14.6%)</t>
  </si>
  <si>
    <t xml:space="preserve">           629 (7.6%)</t>
  </si>
  <si>
    <t xml:space="preserve">        10,992 (12.7%)</t>
  </si>
  <si>
    <t xml:space="preserve">        19,296 (39.4%)</t>
  </si>
  <si>
    <t xml:space="preserve">         3,289 (39.6%)</t>
  </si>
  <si>
    <t xml:space="preserve">        32,987 (38.2%)</t>
  </si>
  <si>
    <t xml:space="preserve">         2,444 (5.0%)</t>
  </si>
  <si>
    <t xml:space="preserve">           366 (4.4%)</t>
  </si>
  <si>
    <t xml:space="preserve">         4,233 (4.9%)</t>
  </si>
  <si>
    <t xml:space="preserve">         3,605 (7.4%)</t>
  </si>
  <si>
    <t xml:space="preserve">           739 (8.9%)</t>
  </si>
  <si>
    <t xml:space="preserve">         4,811 (5.6%)</t>
  </si>
  <si>
    <t xml:space="preserve">         1,104 (2.3%)</t>
  </si>
  <si>
    <t xml:space="preserve">         1,616 (1.9%)</t>
  </si>
  <si>
    <t xml:space="preserve">         1,380 (2.8%)</t>
  </si>
  <si>
    <t xml:space="preserve">           306 (3.7%)</t>
  </si>
  <si>
    <t xml:space="preserve">         2,149 (2.5%)</t>
  </si>
  <si>
    <t xml:space="preserve">        24,674 (50.3%)</t>
  </si>
  <si>
    <t xml:space="preserve">         6,851 (82.5%)</t>
  </si>
  <si>
    <t xml:space="preserve">        66,925 (77.5%)</t>
  </si>
  <si>
    <t xml:space="preserve">        12,393 (25.3%)</t>
  </si>
  <si>
    <t xml:space="preserve">        11,186 (13.0%)</t>
  </si>
  <si>
    <t xml:space="preserve">         8,386 (17.1%)</t>
  </si>
  <si>
    <t xml:space="preserve">           326 (3.9%)</t>
  </si>
  <si>
    <t xml:space="preserve">         5,715 (6.6%)</t>
  </si>
  <si>
    <t xml:space="preserve">         2,293 (4.7%)</t>
  </si>
  <si>
    <t xml:space="preserve">           367 (4.4%)</t>
  </si>
  <si>
    <t xml:space="preserve">         1,468 (1.7%)</t>
  </si>
  <si>
    <t xml:space="preserve">         1,033 (2.1%)</t>
  </si>
  <si>
    <t xml:space="preserve">           780 (0.9%)</t>
  </si>
  <si>
    <t xml:space="preserve">           246 (0.5%)</t>
  </si>
  <si>
    <t xml:space="preserve">        17,527 (35.8%)</t>
  </si>
  <si>
    <t xml:space="preserve">         6,732 (81.0%)</t>
  </si>
  <si>
    <t xml:space="preserve">        63,182 (73.2%)</t>
  </si>
  <si>
    <t xml:space="preserve">        17,624 (35.9%)</t>
  </si>
  <si>
    <t xml:space="preserve">        13,902 (16.1%)</t>
  </si>
  <si>
    <t xml:space="preserve">         8,209 (16.7%)</t>
  </si>
  <si>
    <t xml:space="preserve">           402 (4.8%)</t>
  </si>
  <si>
    <t xml:space="preserve">         5,214 (6.0%)</t>
  </si>
  <si>
    <t xml:space="preserve">         3,796 (7.7%)</t>
  </si>
  <si>
    <t xml:space="preserve">         2,699 (3.1%)</t>
  </si>
  <si>
    <t xml:space="preserve">         1,869 (3.8%)</t>
  </si>
  <si>
    <t xml:space="preserve">         1,320 (1.5%)</t>
  </si>
  <si>
    <t xml:space="preserve">        17,498 (35.7%)</t>
  </si>
  <si>
    <t xml:space="preserve">         6,794 (81.8%)</t>
  </si>
  <si>
    <t xml:space="preserve">        63,003 (73.0%)</t>
  </si>
  <si>
    <t xml:space="preserve">        11,454 (23.4%)</t>
  </si>
  <si>
    <t xml:space="preserve">         9,007 (10.4%)</t>
  </si>
  <si>
    <t xml:space="preserve">        12,398 (25.3%)</t>
  </si>
  <si>
    <t xml:space="preserve">           376 (4.5%)</t>
  </si>
  <si>
    <t xml:space="preserve">         8,880 (10.3%)</t>
  </si>
  <si>
    <t xml:space="preserve">         5,742 (11.7%)</t>
  </si>
  <si>
    <t xml:space="preserve">         3,925 (4.5%)</t>
  </si>
  <si>
    <t xml:space="preserve">         1,933 (3.9%)</t>
  </si>
  <si>
    <t xml:space="preserve">         1,502 (1.7%)</t>
  </si>
  <si>
    <t xml:space="preserve">        17,335 (35.4%)</t>
  </si>
  <si>
    <t xml:space="preserve">         6,723 (80.9%)</t>
  </si>
  <si>
    <t xml:space="preserve">        62,807 (72.8%)</t>
  </si>
  <si>
    <t xml:space="preserve">        29,690 (60.6%)</t>
  </si>
  <si>
    <t xml:space="preserve">         1,130 (13.6%)</t>
  </si>
  <si>
    <t xml:space="preserve">        22,065 (25.6%)</t>
  </si>
  <si>
    <t xml:space="preserve">         2,000 (4.1%)</t>
  </si>
  <si>
    <t xml:space="preserve">         1,445 (1.7%)</t>
  </si>
  <si>
    <t xml:space="preserve">        17,616 (35.9%)</t>
  </si>
  <si>
    <t xml:space="preserve">         6,803 (81.9%)</t>
  </si>
  <si>
    <t xml:space="preserve">        63,345 (73.4%)</t>
  </si>
  <si>
    <t xml:space="preserve">        26,864 (54.8%)</t>
  </si>
  <si>
    <t xml:space="preserve">           988 (11.9%)</t>
  </si>
  <si>
    <t xml:space="preserve">        19,742 (22.9%)</t>
  </si>
  <si>
    <t xml:space="preserve">         4,545 (9.3%)</t>
  </si>
  <si>
    <t xml:space="preserve">           516 (6.2%)</t>
  </si>
  <si>
    <t xml:space="preserve">         3,230 (3.7%)</t>
  </si>
  <si>
    <t xml:space="preserve">        19,269 (39.3%)</t>
  </si>
  <si>
    <t xml:space="preserve">         7,115 (85.7%)</t>
  </si>
  <si>
    <t xml:space="preserve">        65,094 (75.4%)</t>
  </si>
  <si>
    <t xml:space="preserve">         9,194 (18.8%)</t>
  </si>
  <si>
    <t xml:space="preserve">         7,498 (8.7%)</t>
  </si>
  <si>
    <t xml:space="preserve">        11,580 (23.6%)</t>
  </si>
  <si>
    <t xml:space="preserve">           318 (3.8%)</t>
  </si>
  <si>
    <t xml:space="preserve">         7,589 (8.8%)</t>
  </si>
  <si>
    <t xml:space="preserve">         5,912 (12.1%)</t>
  </si>
  <si>
    <t xml:space="preserve">         4,076 (4.7%)</t>
  </si>
  <si>
    <t xml:space="preserve">         3,070 (6.3%)</t>
  </si>
  <si>
    <t xml:space="preserve">         2,060 (2.4%)</t>
  </si>
  <si>
    <t xml:space="preserve">        19,281 (39.3%)</t>
  </si>
  <si>
    <t xml:space="preserve">         7,116 (85.7%)</t>
  </si>
  <si>
    <t xml:space="preserve">        65,118 (75.4%)</t>
  </si>
  <si>
    <t xml:space="preserve">        15,966 (32.6%)</t>
  </si>
  <si>
    <t xml:space="preserve">        12,179 (14.1%)</t>
  </si>
  <si>
    <t xml:space="preserve">         8,881 (18.1%)</t>
  </si>
  <si>
    <t xml:space="preserve">           344 (4.1%)</t>
  </si>
  <si>
    <t xml:space="preserve">         5,743 (6.7%)</t>
  </si>
  <si>
    <t xml:space="preserve">         3,440 (7.0%)</t>
  </si>
  <si>
    <t xml:space="preserve">         2,290 (2.7%)</t>
  </si>
  <si>
    <t xml:space="preserve">         1,457 (3.0%)</t>
  </si>
  <si>
    <t xml:space="preserve">           269 (3.2%)</t>
  </si>
  <si>
    <t xml:space="preserve">           987 (1.1%)</t>
  </si>
  <si>
    <t xml:space="preserve">        19,276 (39.3%)</t>
  </si>
  <si>
    <t xml:space="preserve">         7,113 (85.6%)</t>
  </si>
  <si>
    <t xml:space="preserve">        65,122 (75.4%)</t>
  </si>
  <si>
    <t xml:space="preserve">        24,485 (49.9%)</t>
  </si>
  <si>
    <t xml:space="preserve">           693 (8.3%)</t>
  </si>
  <si>
    <t xml:space="preserve">        18,080 (20.9%)</t>
  </si>
  <si>
    <t xml:space="preserve">         3,919 (8.0%)</t>
  </si>
  <si>
    <t xml:space="preserve">         2,264 (2.6%)</t>
  </si>
  <si>
    <t xml:space="preserve">           973 (2.0%)</t>
  </si>
  <si>
    <t xml:space="preserve">           574 (0.7%)</t>
  </si>
  <si>
    <t xml:space="preserve">           372 (0.8%)</t>
  </si>
  <si>
    <t xml:space="preserve">           277 (0.3%)</t>
  </si>
  <si>
    <t xml:space="preserve">        19,278 (39.3%)</t>
  </si>
  <si>
    <t xml:space="preserve">         7,118 (85.7%)</t>
  </si>
  <si>
    <t xml:space="preserve">        65,108 (75.4%)</t>
  </si>
  <si>
    <t xml:space="preserve">        19,565 (39.9%)</t>
  </si>
  <si>
    <t xml:space="preserve">        15,078 (17.5%)</t>
  </si>
  <si>
    <t xml:space="preserve">         5,942 (12.1%)</t>
  </si>
  <si>
    <t xml:space="preserve">         3,528 (4.1%)</t>
  </si>
  <si>
    <t xml:space="preserve">         2,993 (6.1%)</t>
  </si>
  <si>
    <t xml:space="preserve">         1,805 (2.1%)</t>
  </si>
  <si>
    <t xml:space="preserve">         1,247 (2.5%)</t>
  </si>
  <si>
    <t xml:space="preserve">           798 (0.9%)</t>
  </si>
  <si>
    <t xml:space="preserve">        19,285 (39.3%)</t>
  </si>
  <si>
    <t xml:space="preserve">         7,117 (85.7%)</t>
  </si>
  <si>
    <t xml:space="preserve">        65,106 (75.4%)</t>
  </si>
  <si>
    <t xml:space="preserve">        14,862 (30.3%)</t>
  </si>
  <si>
    <t xml:space="preserve">        11,373 (13.2%)</t>
  </si>
  <si>
    <t xml:space="preserve">         9,679 (19.7%)</t>
  </si>
  <si>
    <t xml:space="preserve">         3,558 (7.3%)</t>
  </si>
  <si>
    <t xml:space="preserve">           268 (3.2%)</t>
  </si>
  <si>
    <t xml:space="preserve">         2,369 (2.7%)</t>
  </si>
  <si>
    <t xml:space="preserve">         1,641 (3.3%)</t>
  </si>
  <si>
    <t xml:space="preserve">         1,111 (1.3%)</t>
  </si>
  <si>
    <t xml:space="preserve">        46,837 (95.5%)</t>
  </si>
  <si>
    <t xml:space="preserve">         7,966 (95.9%)</t>
  </si>
  <si>
    <t xml:space="preserve">        84,938 (98.4%)</t>
  </si>
  <si>
    <t xml:space="preserve">           790 (1.6%)</t>
  </si>
  <si>
    <t xml:space="preserve">           530 (0.6%)</t>
  </si>
  <si>
    <t xml:space="preserve">         1,355 (2.8%)</t>
  </si>
  <si>
    <t xml:space="preserve">           805 (0.9%)</t>
  </si>
  <si>
    <t xml:space="preserve">           802 (1.6%)</t>
  </si>
  <si>
    <t xml:space="preserve">           148 (1.8%)</t>
  </si>
  <si>
    <t xml:space="preserve">         1,785 (2.1%)</t>
  </si>
  <si>
    <t xml:space="preserve">        41,963 (85.6%)</t>
  </si>
  <si>
    <t xml:space="preserve">         7,079 (85.2%)</t>
  </si>
  <si>
    <t xml:space="preserve">        73,676 (85.4%)</t>
  </si>
  <si>
    <t xml:space="preserve">         6,260 (12.8%)</t>
  </si>
  <si>
    <t xml:space="preserve">         1,080 (13.0%)</t>
  </si>
  <si>
    <t xml:space="preserve">        10,856 (12.6%)</t>
  </si>
  <si>
    <t xml:space="preserve">         1,021 (2.1%)</t>
  </si>
  <si>
    <t xml:space="preserve">         1,970 (23.7%)</t>
  </si>
  <si>
    <t xml:space="preserve">         1,192 (1.4%)</t>
  </si>
  <si>
    <t xml:space="preserve">           393 (0.8%)</t>
  </si>
  <si>
    <t xml:space="preserve">           481 (5.8%)</t>
  </si>
  <si>
    <t xml:space="preserve">         1,227 (1.4%)</t>
  </si>
  <si>
    <t xml:space="preserve">        47,697 (97.3%)</t>
  </si>
  <si>
    <t xml:space="preserve">         7,016 (84.5%)</t>
  </si>
  <si>
    <t xml:space="preserve">        85,011 (98.5%)</t>
  </si>
  <si>
    <t xml:space="preserve">         1,328 (2.7%)</t>
  </si>
  <si>
    <t xml:space="preserve">         1,291 (15.5%)</t>
  </si>
  <si>
    <t xml:space="preserve">         1,306 (1.5%)</t>
  </si>
  <si>
    <t>Combined cohort
N=49,025</t>
  </si>
  <si>
    <t>Died before outcome
N=8307</t>
  </si>
  <si>
    <t>No outcome
N=86,317</t>
  </si>
  <si>
    <t xml:space="preserve">       65.79 ± 13.39</t>
  </si>
  <si>
    <t xml:space="preserve">       66.34 ± 13.31</t>
  </si>
  <si>
    <t xml:space="preserve">       64.88 ± 13.46</t>
  </si>
  <si>
    <t xml:space="preserve">          66 (57-74)</t>
  </si>
  <si>
    <t xml:space="preserve">        18,278 (54.1%)</t>
  </si>
  <si>
    <t xml:space="preserve">         4,107 (56.4%)</t>
  </si>
  <si>
    <t xml:space="preserve">        38,156 (55.7%)</t>
  </si>
  <si>
    <t xml:space="preserve">        15,509 (45.9%)</t>
  </si>
  <si>
    <t xml:space="preserve">         3,181 (43.6%)</t>
  </si>
  <si>
    <t xml:space="preserve">        30,338 (44.3%)</t>
  </si>
  <si>
    <t xml:space="preserve">         8,024 (23.7%)</t>
  </si>
  <si>
    <t xml:space="preserve">         1,915 (26.3%)</t>
  </si>
  <si>
    <t xml:space="preserve">        19,162 (28.0%)</t>
  </si>
  <si>
    <t xml:space="preserve">         3,713 (11.0%)</t>
  </si>
  <si>
    <t xml:space="preserve">           817 (11.2%)</t>
  </si>
  <si>
    <t xml:space="preserve">         7,827 (11.4%)</t>
  </si>
  <si>
    <t xml:space="preserve">         2,793 (8.3%)</t>
  </si>
  <si>
    <t xml:space="preserve">           626 (8.6%)</t>
  </si>
  <si>
    <t xml:space="preserve">         5,629 (8.2%)</t>
  </si>
  <si>
    <t xml:space="preserve">         1,451 (4.3%)</t>
  </si>
  <si>
    <t xml:space="preserve">           334 (4.6%)</t>
  </si>
  <si>
    <t xml:space="preserve">         2,905 (4.2%)</t>
  </si>
  <si>
    <t xml:space="preserve">         4,834 (14.3%)</t>
  </si>
  <si>
    <t xml:space="preserve">           887 (12.2%)</t>
  </si>
  <si>
    <t xml:space="preserve">         6,596 (9.6%)</t>
  </si>
  <si>
    <t xml:space="preserve">         1,706 (5.0%)</t>
  </si>
  <si>
    <t xml:space="preserve">           438 (6.0%)</t>
  </si>
  <si>
    <t xml:space="preserve">         2,562 (3.7%)</t>
  </si>
  <si>
    <t xml:space="preserve">         2,809 (8.3%)</t>
  </si>
  <si>
    <t xml:space="preserve">           673 (9.2%)</t>
  </si>
  <si>
    <t xml:space="preserve">         6,187 (9.0%)</t>
  </si>
  <si>
    <t xml:space="preserve">         1,235 (3.7%)</t>
  </si>
  <si>
    <t xml:space="preserve">           284 (3.9%)</t>
  </si>
  <si>
    <t xml:space="preserve">         1,913 (2.8%)</t>
  </si>
  <si>
    <t xml:space="preserve">         1,484 (4.4%)</t>
  </si>
  <si>
    <t xml:space="preserve">           296 (4.1%)</t>
  </si>
  <si>
    <t xml:space="preserve">         2,761 (4.0%)</t>
  </si>
  <si>
    <t xml:space="preserve">         5,738 (17.0%)</t>
  </si>
  <si>
    <t xml:space="preserve">         1,018 (14.0%)</t>
  </si>
  <si>
    <t xml:space="preserve">        12,952 (18.9%)</t>
  </si>
  <si>
    <t xml:space="preserve">         7,857 (23.3%)</t>
  </si>
  <si>
    <t xml:space="preserve">         1,971 (27.0%)</t>
  </si>
  <si>
    <t xml:space="preserve">        21,604 (31.5%)</t>
  </si>
  <si>
    <t xml:space="preserve">         9,721 (28.8%)</t>
  </si>
  <si>
    <t xml:space="preserve">         1,822 (25.0%)</t>
  </si>
  <si>
    <t xml:space="preserve">        21,305 (31.1%)</t>
  </si>
  <si>
    <t xml:space="preserve">         5,732 (17.0%)</t>
  </si>
  <si>
    <t xml:space="preserve">         1,153 (15.8%)</t>
  </si>
  <si>
    <t xml:space="preserve">        10,016 (14.6%)</t>
  </si>
  <si>
    <t xml:space="preserve">         2,390 (7.1%)</t>
  </si>
  <si>
    <t xml:space="preserve">           468 (6.4%)</t>
  </si>
  <si>
    <t xml:space="preserve">         2,733 (4.0%)</t>
  </si>
  <si>
    <t xml:space="preserve">         8,087 (23.9%)</t>
  </si>
  <si>
    <t xml:space="preserve">         1,874 (25.7%)</t>
  </si>
  <si>
    <t xml:space="preserve">        12,836 (18.7%)</t>
  </si>
  <si>
    <t xml:space="preserve">        32,189 (95.3%)</t>
  </si>
  <si>
    <t xml:space="preserve">         6,844 (93.9%)</t>
  </si>
  <si>
    <t xml:space="preserve">        67,543 (98.6%)</t>
  </si>
  <si>
    <t xml:space="preserve">         1,598 (4.7%)</t>
  </si>
  <si>
    <t xml:space="preserve">           444 (6.1%)</t>
  </si>
  <si>
    <t xml:space="preserve">           951 (1.4%)</t>
  </si>
  <si>
    <t xml:space="preserve">        28,900 (85.5%)</t>
  </si>
  <si>
    <t xml:space="preserve">         6,086 (83.5%)</t>
  </si>
  <si>
    <t xml:space="preserve">        63,835 (93.2%)</t>
  </si>
  <si>
    <t xml:space="preserve">         4,887 (14.5%)</t>
  </si>
  <si>
    <t xml:space="preserve">         1,202 (16.5%)</t>
  </si>
  <si>
    <t xml:space="preserve">         4,659 (6.8%)</t>
  </si>
  <si>
    <t xml:space="preserve">        31,963 (94.6%)</t>
  </si>
  <si>
    <t xml:space="preserve">         7,029 (96.4%)</t>
  </si>
  <si>
    <t xml:space="preserve">        65,813 (96.1%)</t>
  </si>
  <si>
    <t xml:space="preserve">         1,824 (5.4%)</t>
  </si>
  <si>
    <t xml:space="preserve">           259 (3.6%)</t>
  </si>
  <si>
    <t xml:space="preserve">         2,681 (3.9%)</t>
  </si>
  <si>
    <t xml:space="preserve">        15,660 (46.3%)</t>
  </si>
  <si>
    <t xml:space="preserve">         3,374 (46.3%)</t>
  </si>
  <si>
    <t xml:space="preserve">        33,557 (49.0%)</t>
  </si>
  <si>
    <t xml:space="preserve">        18,127 (53.7%)</t>
  </si>
  <si>
    <t xml:space="preserve">         3,914 (53.7%)</t>
  </si>
  <si>
    <t xml:space="preserve">        34,937 (51.0%)</t>
  </si>
  <si>
    <t xml:space="preserve">        18,540 (54.9%)</t>
  </si>
  <si>
    <t xml:space="preserve">         3,800 (52.1%)</t>
  </si>
  <si>
    <t xml:space="preserve">        45,312 (66.2%)</t>
  </si>
  <si>
    <t xml:space="preserve">        15,247 (45.1%)</t>
  </si>
  <si>
    <t xml:space="preserve">         3,488 (47.9%)</t>
  </si>
  <si>
    <t xml:space="preserve">        23,182 (33.8%)</t>
  </si>
  <si>
    <t xml:space="preserve">        10,045 (29.7%)</t>
  </si>
  <si>
    <t xml:space="preserve">         2,023 (27.8%)</t>
  </si>
  <si>
    <t xml:space="preserve">        17,348 (25.3%)</t>
  </si>
  <si>
    <t xml:space="preserve">        23,742 (70.3%)</t>
  </si>
  <si>
    <t xml:space="preserve">         5,265 (72.2%)</t>
  </si>
  <si>
    <t xml:space="preserve">        51,146 (74.7%)</t>
  </si>
  <si>
    <t xml:space="preserve">        27,051 (80.1%)</t>
  </si>
  <si>
    <t xml:space="preserve">         5,827 (80.0%)</t>
  </si>
  <si>
    <t xml:space="preserve">        54,665 (79.8%)</t>
  </si>
  <si>
    <t xml:space="preserve">         4,203 (12.4%)</t>
  </si>
  <si>
    <t xml:space="preserve">         1,569 (21.5%)</t>
  </si>
  <si>
    <t xml:space="preserve">         4,606 (6.7%)</t>
  </si>
  <si>
    <t xml:space="preserve">           117 (0.3%)</t>
  </si>
  <si>
    <t xml:space="preserve">            27 (0.4%)</t>
  </si>
  <si>
    <t xml:space="preserve">           182 (0.3%)</t>
  </si>
  <si>
    <t xml:space="preserve">         3,005 (8.9%)</t>
  </si>
  <si>
    <t xml:space="preserve">           657 (9.0%)</t>
  </si>
  <si>
    <t xml:space="preserve">         5,226 (7.6%)</t>
  </si>
  <si>
    <t xml:space="preserve">         4,770 (14.1%)</t>
  </si>
  <si>
    <t xml:space="preserve">         1,022 (14.0%)</t>
  </si>
  <si>
    <t xml:space="preserve">         9,090 (13.3%)</t>
  </si>
  <si>
    <t xml:space="preserve">         2,740 (8.1%)</t>
  </si>
  <si>
    <t xml:space="preserve">           632 (8.7%)</t>
  </si>
  <si>
    <t xml:space="preserve">         4,167 (6.1%)</t>
  </si>
  <si>
    <t xml:space="preserve">         3,466 (10.3%)</t>
  </si>
  <si>
    <t xml:space="preserve">           725 (9.9%)</t>
  </si>
  <si>
    <t xml:space="preserve">         5,363 (7.8%)</t>
  </si>
  <si>
    <t xml:space="preserve">         4,944 (14.6%)</t>
  </si>
  <si>
    <t xml:space="preserve">         1,036 (14.2%)</t>
  </si>
  <si>
    <t xml:space="preserve">         8,706 (12.7%)</t>
  </si>
  <si>
    <t xml:space="preserve">         1,066 (3.2%)</t>
  </si>
  <si>
    <t xml:space="preserve">           216 (3.0%)</t>
  </si>
  <si>
    <t xml:space="preserve">         1,633 (2.4%)</t>
  </si>
  <si>
    <t xml:space="preserve">         8,484 (25.1%)</t>
  </si>
  <si>
    <t xml:space="preserve">         1,855 (25.5%)</t>
  </si>
  <si>
    <t xml:space="preserve">        16,164 (23.6%)</t>
  </si>
  <si>
    <t xml:space="preserve">        19,684 (58.3%)</t>
  </si>
  <si>
    <t xml:space="preserve">         4,158 (57.1%)</t>
  </si>
  <si>
    <t xml:space="preserve">        38,002 (55.5%)</t>
  </si>
  <si>
    <t xml:space="preserve">           251 (0.7%)</t>
  </si>
  <si>
    <t xml:space="preserve">            48 (0.7%)</t>
  </si>
  <si>
    <t xml:space="preserve">           468 (0.7%)</t>
  </si>
  <si>
    <t xml:space="preserve">         1,351 (4.0%)</t>
  </si>
  <si>
    <t xml:space="preserve">           176 (2.4%)</t>
  </si>
  <si>
    <t xml:space="preserve">         2,369 (3.5%)</t>
  </si>
  <si>
    <t xml:space="preserve">         4,659 (13.8%)</t>
  </si>
  <si>
    <t xml:space="preserve">           452 (6.2%)</t>
  </si>
  <si>
    <t xml:space="preserve">         7,743 (11.3%)</t>
  </si>
  <si>
    <t xml:space="preserve">        13,941 (41.3%)</t>
  </si>
  <si>
    <t xml:space="preserve">         2,932 (40.2%)</t>
  </si>
  <si>
    <t xml:space="preserve">        27,036 (39.5%)</t>
  </si>
  <si>
    <t xml:space="preserve">         1,894 (5.6%)</t>
  </si>
  <si>
    <t xml:space="preserve">           360 (4.9%)</t>
  </si>
  <si>
    <t xml:space="preserve">         3,552 (5.2%)</t>
  </si>
  <si>
    <t xml:space="preserve">         2,698 (8.0%)</t>
  </si>
  <si>
    <t xml:space="preserve">           642 (8.8%)</t>
  </si>
  <si>
    <t xml:space="preserve">         3,906 (5.7%)</t>
  </si>
  <si>
    <t xml:space="preserve">           761 (2.3%)</t>
  </si>
  <si>
    <t xml:space="preserve">           152 (2.1%)</t>
  </si>
  <si>
    <t xml:space="preserve">         1,354 (2.0%)</t>
  </si>
  <si>
    <t xml:space="preserve">         1,073 (3.2%)</t>
  </si>
  <si>
    <t xml:space="preserve">           241 (3.3%)</t>
  </si>
  <si>
    <t xml:space="preserve">         1,729 (2.5%)</t>
  </si>
  <si>
    <t xml:space="preserve">        16,896 (50.0%)</t>
  </si>
  <si>
    <t xml:space="preserve">         6,305 (86.5%)</t>
  </si>
  <si>
    <t xml:space="preserve">        53,245 (77.7%)</t>
  </si>
  <si>
    <t xml:space="preserve">         8,619 (25.5%)</t>
  </si>
  <si>
    <t xml:space="preserve">           148 (2.0%)</t>
  </si>
  <si>
    <t xml:space="preserve">         9,060 (13.2%)</t>
  </si>
  <si>
    <t xml:space="preserve">         5,685 (16.8%)</t>
  </si>
  <si>
    <t xml:space="preserve">           218 (3.0%)</t>
  </si>
  <si>
    <t xml:space="preserve">         4,383 (6.4%)</t>
  </si>
  <si>
    <t xml:space="preserve">         1,581 (4.7%)</t>
  </si>
  <si>
    <t xml:space="preserve">           233 (3.2%)</t>
  </si>
  <si>
    <t xml:space="preserve">         1,092 (1.6%)</t>
  </si>
  <si>
    <t xml:space="preserve">           838 (2.5%)</t>
  </si>
  <si>
    <t xml:space="preserve">           227 (3.1%)</t>
  </si>
  <si>
    <t xml:space="preserve">           539 (0.8%)</t>
  </si>
  <si>
    <t xml:space="preserve">           168 (0.5%)</t>
  </si>
  <si>
    <t xml:space="preserve">           157 (2.2%)</t>
  </si>
  <si>
    <t xml:space="preserve">           175 (0.3%)</t>
  </si>
  <si>
    <t xml:space="preserve">        13,934 (41.2%)</t>
  </si>
  <si>
    <t xml:space="preserve">         6,282 (86.2%)</t>
  </si>
  <si>
    <t xml:space="preserve">        51,235 (74.8%)</t>
  </si>
  <si>
    <t xml:space="preserve">        10,937 (32.4%)</t>
  </si>
  <si>
    <t xml:space="preserve">           274 (3.8%)</t>
  </si>
  <si>
    <t xml:space="preserve">        10,436 (15.2%)</t>
  </si>
  <si>
    <t xml:space="preserve">         5,223 (15.5%)</t>
  </si>
  <si>
    <t xml:space="preserve">           252 (3.5%)</t>
  </si>
  <si>
    <t xml:space="preserve">         4,011 (5.9%)</t>
  </si>
  <si>
    <t xml:space="preserve">         2,509 (7.4%)</t>
  </si>
  <si>
    <t xml:space="preserve">           304 (4.2%)</t>
  </si>
  <si>
    <t xml:space="preserve">         1,904 (2.8%)</t>
  </si>
  <si>
    <t xml:space="preserve">         1,184 (3.5%)</t>
  </si>
  <si>
    <t xml:space="preserve">           908 (1.3%)</t>
  </si>
  <si>
    <t xml:space="preserve">        13,925 (41.2%)</t>
  </si>
  <si>
    <t xml:space="preserve">         6,324 (86.8%)</t>
  </si>
  <si>
    <t xml:space="preserve">        51,069 (74.6%)</t>
  </si>
  <si>
    <t xml:space="preserve">         7,178 (21.2%)</t>
  </si>
  <si>
    <t xml:space="preserve">         6,868 (10.0%)</t>
  </si>
  <si>
    <t xml:space="preserve">         7,703 (22.8%)</t>
  </si>
  <si>
    <t xml:space="preserve">           267 (3.7%)</t>
  </si>
  <si>
    <t xml:space="preserve">         6,712 (9.8%)</t>
  </si>
  <si>
    <t xml:space="preserve">         3,706 (11.0%)</t>
  </si>
  <si>
    <t xml:space="preserve">           307 (4.2%)</t>
  </si>
  <si>
    <t xml:space="preserve">         2,771 (4.0%)</t>
  </si>
  <si>
    <t xml:space="preserve">         1,275 (3.8%)</t>
  </si>
  <si>
    <t xml:space="preserve">           242 (3.3%)</t>
  </si>
  <si>
    <t xml:space="preserve">         1,074 (1.6%)</t>
  </si>
  <si>
    <t xml:space="preserve">        13,813 (40.9%)</t>
  </si>
  <si>
    <t xml:space="preserve">         6,269 (86.0%)</t>
  </si>
  <si>
    <t xml:space="preserve">        50,933 (74.4%)</t>
  </si>
  <si>
    <t xml:space="preserve">        18,669 (55.3%)</t>
  </si>
  <si>
    <t xml:space="preserve">           731 (10.0%)</t>
  </si>
  <si>
    <t xml:space="preserve">        16,567 (24.2%)</t>
  </si>
  <si>
    <t xml:space="preserve">         1,305 (3.9%)</t>
  </si>
  <si>
    <t xml:space="preserve">           288 (4.0%)</t>
  </si>
  <si>
    <t xml:space="preserve">           994 (1.5%)</t>
  </si>
  <si>
    <t xml:space="preserve">        14,016 (41.5%)</t>
  </si>
  <si>
    <t xml:space="preserve">         6,329 (86.8%)</t>
  </si>
  <si>
    <t xml:space="preserve">        51,328 (74.9%)</t>
  </si>
  <si>
    <t xml:space="preserve">        16,855 (49.9%)</t>
  </si>
  <si>
    <t xml:space="preserve">           625 (8.6%)</t>
  </si>
  <si>
    <t xml:space="preserve">        14,936 (21.8%)</t>
  </si>
  <si>
    <t xml:space="preserve">         2,916 (8.6%)</t>
  </si>
  <si>
    <t xml:space="preserve">         2,230 (3.3%)</t>
  </si>
  <si>
    <t xml:space="preserve">        15,171 (44.9%)</t>
  </si>
  <si>
    <t xml:space="preserve">         6,581 (90.3%)</t>
  </si>
  <si>
    <t xml:space="preserve">        52,560 (76.7%)</t>
  </si>
  <si>
    <t xml:space="preserve">            56 (0.8%)</t>
  </si>
  <si>
    <t xml:space="preserve">         5,610 (8.2%)</t>
  </si>
  <si>
    <t xml:space="preserve">         7,150 (21.2%)</t>
  </si>
  <si>
    <t xml:space="preserve">           175 (2.4%)</t>
  </si>
  <si>
    <t xml:space="preserve">         5,903 (8.6%)</t>
  </si>
  <si>
    <t xml:space="preserve">         3,752 (11.1%)</t>
  </si>
  <si>
    <t xml:space="preserve">           217 (3.0%)</t>
  </si>
  <si>
    <t xml:space="preserve">         2,924 (4.3%)</t>
  </si>
  <si>
    <t xml:space="preserve">         1,982 (5.9%)</t>
  </si>
  <si>
    <t xml:space="preserve">         1,497 (2.2%)</t>
  </si>
  <si>
    <t xml:space="preserve">        15,190 (45.0%)</t>
  </si>
  <si>
    <t xml:space="preserve">         6,582 (90.3%)</t>
  </si>
  <si>
    <t xml:space="preserve">        52,558 (76.7%)</t>
  </si>
  <si>
    <t xml:space="preserve">         9,780 (28.9%)</t>
  </si>
  <si>
    <t xml:space="preserve">           161 (2.2%)</t>
  </si>
  <si>
    <t xml:space="preserve">         9,197 (13.4%)</t>
  </si>
  <si>
    <t xml:space="preserve">         5,601 (16.6%)</t>
  </si>
  <si>
    <t xml:space="preserve">           219 (3.0%)</t>
  </si>
  <si>
    <t xml:space="preserve">         4,410 (6.4%)</t>
  </si>
  <si>
    <t xml:space="preserve">         2,301 (6.8%)</t>
  </si>
  <si>
    <t xml:space="preserve">           177 (2.4%)</t>
  </si>
  <si>
    <t xml:space="preserve">         1,620 (2.4%)</t>
  </si>
  <si>
    <t xml:space="preserve">           915 (2.7%)</t>
  </si>
  <si>
    <t xml:space="preserve">           149 (2.0%)</t>
  </si>
  <si>
    <t xml:space="preserve">           709 (1.0%)</t>
  </si>
  <si>
    <t xml:space="preserve">        15,182 (44.9%)</t>
  </si>
  <si>
    <t xml:space="preserve">        52,569 (76.7%)</t>
  </si>
  <si>
    <t xml:space="preserve">        15,373 (45.5%)</t>
  </si>
  <si>
    <t xml:space="preserve">           398 (5.5%)</t>
  </si>
  <si>
    <t xml:space="preserve">        13,771 (20.1%)</t>
  </si>
  <si>
    <t xml:space="preserve">         2,339 (6.9%)</t>
  </si>
  <si>
    <t xml:space="preserve">           192 (2.6%)</t>
  </si>
  <si>
    <t xml:space="preserve">         1,581 (2.3%)</t>
  </si>
  <si>
    <t xml:space="preserve">           654 (1.9%)</t>
  </si>
  <si>
    <t xml:space="preserve">            76 (1.0%)</t>
  </si>
  <si>
    <t xml:space="preserve">           392 (0.6%)</t>
  </si>
  <si>
    <t xml:space="preserve">           239 (0.7%)</t>
  </si>
  <si>
    <t xml:space="preserve">            41 (0.6%)</t>
  </si>
  <si>
    <t xml:space="preserve">           181 (0.3%)</t>
  </si>
  <si>
    <t xml:space="preserve">        12,509 (37.0%)</t>
  </si>
  <si>
    <t xml:space="preserve">           182 (2.5%)</t>
  </si>
  <si>
    <t xml:space="preserve">        11,744 (17.1%)</t>
  </si>
  <si>
    <t xml:space="preserve">         3,546 (10.5%)</t>
  </si>
  <si>
    <t xml:space="preserve">           196 (2.7%)</t>
  </si>
  <si>
    <t xml:space="preserve">         2,453 (3.6%)</t>
  </si>
  <si>
    <t xml:space="preserve">         1,789 (5.3%)</t>
  </si>
  <si>
    <t xml:space="preserve">         1,185 (1.7%)</t>
  </si>
  <si>
    <t xml:space="preserve">           554 (0.8%)</t>
  </si>
  <si>
    <t xml:space="preserve">        15,179 (44.9%)</t>
  </si>
  <si>
    <t xml:space="preserve">         9,283 (27.5%)</t>
  </si>
  <si>
    <t xml:space="preserve">           214 (2.9%)</t>
  </si>
  <si>
    <t xml:space="preserve">         8,637 (12.6%)</t>
  </si>
  <si>
    <t xml:space="preserve">         6,045 (17.9%)</t>
  </si>
  <si>
    <t xml:space="preserve">           223 (3.1%)</t>
  </si>
  <si>
    <t xml:space="preserve">         4,773 (7.0%)</t>
  </si>
  <si>
    <t xml:space="preserve">         2,248 (6.7%)</t>
  </si>
  <si>
    <t xml:space="preserve">         1,730 (2.5%)</t>
  </si>
  <si>
    <t xml:space="preserve">         1,032 (3.1%)</t>
  </si>
  <si>
    <t xml:space="preserve">           113 (1.6%)</t>
  </si>
  <si>
    <t xml:space="preserve">           785 (1.1%)</t>
  </si>
  <si>
    <t xml:space="preserve">        32,319 (95.7%)</t>
  </si>
  <si>
    <t xml:space="preserve">         7,071 (97.0%)</t>
  </si>
  <si>
    <t xml:space="preserve">        67,573 (98.7%)</t>
  </si>
  <si>
    <t xml:space="preserve">           497 (1.5%)</t>
  </si>
  <si>
    <t xml:space="preserve">            66 (0.9%)</t>
  </si>
  <si>
    <t xml:space="preserve">           385 (0.6%)</t>
  </si>
  <si>
    <t xml:space="preserve">           947 (2.8%)</t>
  </si>
  <si>
    <t xml:space="preserve">           511 (0.7%)</t>
  </si>
  <si>
    <t xml:space="preserve">            24 (0.1%)</t>
  </si>
  <si>
    <t xml:space="preserve">            25 (0.0%)</t>
  </si>
  <si>
    <t xml:space="preserve">           568 (1.7%)</t>
  </si>
  <si>
    <t xml:space="preserve">           140 (1.9%)</t>
  </si>
  <si>
    <t xml:space="preserve">         1,472 (2.1%)</t>
  </si>
  <si>
    <t xml:space="preserve">        28,978 (85.8%)</t>
  </si>
  <si>
    <t xml:space="preserve">         6,259 (85.9%)</t>
  </si>
  <si>
    <t xml:space="preserve">        58,883 (86.0%)</t>
  </si>
  <si>
    <t xml:space="preserve">         4,241 (12.6%)</t>
  </si>
  <si>
    <t xml:space="preserve">           889 (12.2%)</t>
  </si>
  <si>
    <t xml:space="preserve">         8,139 (11.9%)</t>
  </si>
  <si>
    <t xml:space="preserve">            72 (0.2%)</t>
  </si>
  <si>
    <t xml:space="preserve">           210 (2.9%)</t>
  </si>
  <si>
    <t xml:space="preserve">           135 (0.2%)</t>
  </si>
  <si>
    <t xml:space="preserve">           717 (2.1%)</t>
  </si>
  <si>
    <t xml:space="preserve">         1,320 (18.1%)</t>
  </si>
  <si>
    <t xml:space="preserve">           701 (1.0%)</t>
  </si>
  <si>
    <t xml:space="preserve">           292 (0.9%)</t>
  </si>
  <si>
    <t xml:space="preserve">           340 (4.7%)</t>
  </si>
  <si>
    <t xml:space="preserve">         1,098 (1.6%)</t>
  </si>
  <si>
    <t xml:space="preserve">        32,925 (97.4%)</t>
  </si>
  <si>
    <t xml:space="preserve">         6,410 (88.0%)</t>
  </si>
  <si>
    <t xml:space="preserve">        67,698 (98.8%)</t>
  </si>
  <si>
    <t xml:space="preserve">           862 (2.6%)</t>
  </si>
  <si>
    <t xml:space="preserve">           878 (12.0%)</t>
  </si>
  <si>
    <t xml:space="preserve">           796 (1.2%)</t>
  </si>
  <si>
    <t>Combined cohort
N=33,787</t>
  </si>
  <si>
    <t>Died before outcome
N=7288</t>
  </si>
  <si>
    <t>No outcome
N=68,494</t>
  </si>
  <si>
    <t xml:space="preserve">       65.69 ± 13.37</t>
  </si>
  <si>
    <t xml:space="preserve">       66.36 ± 13.35</t>
  </si>
  <si>
    <t xml:space="preserve">       64.93 ± 13.47</t>
  </si>
  <si>
    <t xml:space="preserve">        18,317 (54.1%)</t>
  </si>
  <si>
    <t xml:space="preserve">         4,104 (56.3%)</t>
  </si>
  <si>
    <t xml:space="preserve">        38,120 (55.7%)</t>
  </si>
  <si>
    <t xml:space="preserve">        15,517 (45.9%)</t>
  </si>
  <si>
    <t xml:space="preserve">         3,186 (43.7%)</t>
  </si>
  <si>
    <t xml:space="preserve">        30,325 (44.3%)</t>
  </si>
  <si>
    <t xml:space="preserve">         8,099 (23.9%)</t>
  </si>
  <si>
    <t xml:space="preserve">         1,912 (26.2%)</t>
  </si>
  <si>
    <t xml:space="preserve">        19,090 (27.9%)</t>
  </si>
  <si>
    <t xml:space="preserve">         3,723 (11.0%)</t>
  </si>
  <si>
    <t xml:space="preserve">           816 (11.2%)</t>
  </si>
  <si>
    <t xml:space="preserve">         7,818 (11.4%)</t>
  </si>
  <si>
    <t xml:space="preserve">         2,775 (8.2%)</t>
  </si>
  <si>
    <t xml:space="preserve">         5,648 (8.3%)</t>
  </si>
  <si>
    <t xml:space="preserve">         1,435 (4.2%)</t>
  </si>
  <si>
    <t xml:space="preserve">           338 (4.6%)</t>
  </si>
  <si>
    <t xml:space="preserve">         2,917 (4.3%)</t>
  </si>
  <si>
    <t xml:space="preserve">         4,826 (14.3%)</t>
  </si>
  <si>
    <t xml:space="preserve">           890 (12.2%)</t>
  </si>
  <si>
    <t xml:space="preserve">         6,601 (9.6%)</t>
  </si>
  <si>
    <t xml:space="preserve">         1,680 (5.0%)</t>
  </si>
  <si>
    <t xml:space="preserve">           446 (6.1%)</t>
  </si>
  <si>
    <t xml:space="preserve">         2,580 (3.8%)</t>
  </si>
  <si>
    <t xml:space="preserve">         2,816 (8.3%)</t>
  </si>
  <si>
    <t xml:space="preserve">           669 (9.2%)</t>
  </si>
  <si>
    <t xml:space="preserve">         6,184 (9.0%)</t>
  </si>
  <si>
    <t xml:space="preserve">         1,227 (3.6%)</t>
  </si>
  <si>
    <t xml:space="preserve">           286 (3.9%)</t>
  </si>
  <si>
    <t xml:space="preserve">         1,919 (2.8%)</t>
  </si>
  <si>
    <t xml:space="preserve">         1,491 (4.4%)</t>
  </si>
  <si>
    <t xml:space="preserve">         2,754 (4.0%)</t>
  </si>
  <si>
    <t xml:space="preserve">         5,762 (17.0%)</t>
  </si>
  <si>
    <t xml:space="preserve">         1,012 (13.9%)</t>
  </si>
  <si>
    <t xml:space="preserve">        12,934 (18.9%)</t>
  </si>
  <si>
    <t xml:space="preserve">         7,902 (23.4%)</t>
  </si>
  <si>
    <t xml:space="preserve">         1,976 (27.1%)</t>
  </si>
  <si>
    <t xml:space="preserve">        21,554 (31.5%)</t>
  </si>
  <si>
    <t xml:space="preserve">         9,750 (28.8%)</t>
  </si>
  <si>
    <t xml:space="preserve">         1,817 (24.9%)</t>
  </si>
  <si>
    <t xml:space="preserve">        21,281 (31.1%)</t>
  </si>
  <si>
    <t xml:space="preserve">         5,747 (17.0%)</t>
  </si>
  <si>
    <t xml:space="preserve">         1,150 (15.8%)</t>
  </si>
  <si>
    <t xml:space="preserve">        10,004 (14.6%)</t>
  </si>
  <si>
    <t xml:space="preserve">         2,358 (7.0%)</t>
  </si>
  <si>
    <t xml:space="preserve">           471 (6.5%)</t>
  </si>
  <si>
    <t xml:space="preserve">         2,762 (4.0%)</t>
  </si>
  <si>
    <t xml:space="preserve">         8,077 (23.9%)</t>
  </si>
  <si>
    <t xml:space="preserve">         1,876 (25.7%)</t>
  </si>
  <si>
    <t xml:space="preserve">        12,844 (18.8%)</t>
  </si>
  <si>
    <t xml:space="preserve">        32,266 (95.4%)</t>
  </si>
  <si>
    <t xml:space="preserve">         6,845 (93.9%)</t>
  </si>
  <si>
    <t xml:space="preserve">        67,465 (98.6%)</t>
  </si>
  <si>
    <t xml:space="preserve">         1,568 (4.6%)</t>
  </si>
  <si>
    <t xml:space="preserve">           445 (6.1%)</t>
  </si>
  <si>
    <t xml:space="preserve">           980 (1.4%)</t>
  </si>
  <si>
    <t xml:space="preserve">        28,981 (85.7%)</t>
  </si>
  <si>
    <t xml:space="preserve">         6,078 (83.4%)</t>
  </si>
  <si>
    <t xml:space="preserve">        63,762 (93.2%)</t>
  </si>
  <si>
    <t xml:space="preserve">         4,853 (14.3%)</t>
  </si>
  <si>
    <t xml:space="preserve">         1,212 (16.6%)</t>
  </si>
  <si>
    <t xml:space="preserve">         4,683 (6.8%)</t>
  </si>
  <si>
    <t xml:space="preserve">        31,975 (94.5%)</t>
  </si>
  <si>
    <t xml:space="preserve">         7,032 (96.5%)</t>
  </si>
  <si>
    <t xml:space="preserve">        65,798 (96.1%)</t>
  </si>
  <si>
    <t xml:space="preserve">         1,859 (5.5%)</t>
  </si>
  <si>
    <t xml:space="preserve">           258 (3.5%)</t>
  </si>
  <si>
    <t xml:space="preserve">         2,647 (3.9%)</t>
  </si>
  <si>
    <t xml:space="preserve">        15,683 (46.4%)</t>
  </si>
  <si>
    <t xml:space="preserve">         3,376 (46.3%)</t>
  </si>
  <si>
    <t xml:space="preserve">        33,532 (49.0%)</t>
  </si>
  <si>
    <t xml:space="preserve">        18,151 (53.6%)</t>
  </si>
  <si>
    <t xml:space="preserve">        34,913 (51.0%)</t>
  </si>
  <si>
    <t xml:space="preserve">        18,594 (55.0%)</t>
  </si>
  <si>
    <t xml:space="preserve">         3,793 (52.0%)</t>
  </si>
  <si>
    <t xml:space="preserve">        45,265 (66.1%)</t>
  </si>
  <si>
    <t xml:space="preserve">        15,240 (45.0%)</t>
  </si>
  <si>
    <t xml:space="preserve">         3,497 (48.0%)</t>
  </si>
  <si>
    <t xml:space="preserve">        23,180 (33.9%)</t>
  </si>
  <si>
    <t xml:space="preserve">        10,032 (29.7%)</t>
  </si>
  <si>
    <t xml:space="preserve">         2,032 (27.9%)</t>
  </si>
  <si>
    <t xml:space="preserve">        17,352 (25.4%)</t>
  </si>
  <si>
    <t xml:space="preserve">        23,802 (70.3%)</t>
  </si>
  <si>
    <t xml:space="preserve">         5,258 (72.1%)</t>
  </si>
  <si>
    <t xml:space="preserve">        51,093 (74.6%)</t>
  </si>
  <si>
    <t xml:space="preserve">        27,061 (80.0%)</t>
  </si>
  <si>
    <t xml:space="preserve">         5,828 (79.9%)</t>
  </si>
  <si>
    <t xml:space="preserve">        54,654 (79.9%)</t>
  </si>
  <si>
    <t xml:space="preserve">         4,160 (12.3%)</t>
  </si>
  <si>
    <t xml:space="preserve">         1,567 (21.5%)</t>
  </si>
  <si>
    <t xml:space="preserve">         4,651 (6.8%)</t>
  </si>
  <si>
    <t xml:space="preserve">           116 (0.3%)</t>
  </si>
  <si>
    <t xml:space="preserve">           183 (0.3%)</t>
  </si>
  <si>
    <t xml:space="preserve">         2,979 (8.8%)</t>
  </si>
  <si>
    <t xml:space="preserve">           665 (9.1%)</t>
  </si>
  <si>
    <t xml:space="preserve">         5,244 (7.7%)</t>
  </si>
  <si>
    <t xml:space="preserve">         4,773 (14.1%)</t>
  </si>
  <si>
    <t xml:space="preserve">         1,028 (14.1%)</t>
  </si>
  <si>
    <t xml:space="preserve">         9,081 (13.3%)</t>
  </si>
  <si>
    <t xml:space="preserve">         2,686 (7.9%)</t>
  </si>
  <si>
    <t xml:space="preserve">           640 (8.8%)</t>
  </si>
  <si>
    <t xml:space="preserve">         4,213 (6.2%)</t>
  </si>
  <si>
    <t xml:space="preserve">         3,422 (10.1%)</t>
  </si>
  <si>
    <t xml:space="preserve">           730 (10.0%)</t>
  </si>
  <si>
    <t xml:space="preserve">         5,402 (7.9%)</t>
  </si>
  <si>
    <t xml:space="preserve">         4,895 (14.5%)</t>
  </si>
  <si>
    <t xml:space="preserve">         1,040 (14.3%)</t>
  </si>
  <si>
    <t xml:space="preserve">         8,751 (12.8%)</t>
  </si>
  <si>
    <t xml:space="preserve">         1,027 (3.0%)</t>
  </si>
  <si>
    <t xml:space="preserve">         1,670 (2.4%)</t>
  </si>
  <si>
    <t xml:space="preserve">         8,452 (25.0%)</t>
  </si>
  <si>
    <t xml:space="preserve">         1,855 (25.4%)</t>
  </si>
  <si>
    <t xml:space="preserve">        16,196 (23.7%)</t>
  </si>
  <si>
    <t xml:space="preserve">        19,653 (58.1%)</t>
  </si>
  <si>
    <t xml:space="preserve">         4,167 (57.2%)</t>
  </si>
  <si>
    <t xml:space="preserve">        38,024 (55.6%)</t>
  </si>
  <si>
    <t xml:space="preserve">           250 (0.7%)</t>
  </si>
  <si>
    <t xml:space="preserve">            50 (0.7%)</t>
  </si>
  <si>
    <t xml:space="preserve">           467 (0.7%)</t>
  </si>
  <si>
    <t xml:space="preserve">         1,336 (3.9%)</t>
  </si>
  <si>
    <t xml:space="preserve">           178 (2.4%)</t>
  </si>
  <si>
    <t xml:space="preserve">         2,382 (3.5%)</t>
  </si>
  <si>
    <t xml:space="preserve">         4,651 (13.7%)</t>
  </si>
  <si>
    <t xml:space="preserve">           456 (6.3%)</t>
  </si>
  <si>
    <t xml:space="preserve">         7,747 (11.3%)</t>
  </si>
  <si>
    <t xml:space="preserve">        13,948 (41.2%)</t>
  </si>
  <si>
    <t xml:space="preserve">         2,937 (40.3%)</t>
  </si>
  <si>
    <t xml:space="preserve">        27,024 (39.5%)</t>
  </si>
  <si>
    <t xml:space="preserve">         1,890 (5.6%)</t>
  </si>
  <si>
    <t xml:space="preserve">         3,556 (5.2%)</t>
  </si>
  <si>
    <t xml:space="preserve">         2,674 (7.9%)</t>
  </si>
  <si>
    <t xml:space="preserve">           641 (8.8%)</t>
  </si>
  <si>
    <t xml:space="preserve">         3,931 (5.7%)</t>
  </si>
  <si>
    <t xml:space="preserve">           756 (2.2%)</t>
  </si>
  <si>
    <t xml:space="preserve">         1,359 (2.0%)</t>
  </si>
  <si>
    <t xml:space="preserve">         1,055 (3.1%)</t>
  </si>
  <si>
    <t xml:space="preserve">           244 (3.3%)</t>
  </si>
  <si>
    <t xml:space="preserve">         1,744 (2.5%)</t>
  </si>
  <si>
    <t xml:space="preserve">        16,967 (50.1%)</t>
  </si>
  <si>
    <t xml:space="preserve">         6,307 (86.5%)</t>
  </si>
  <si>
    <t xml:space="preserve">        53,172 (77.7%)</t>
  </si>
  <si>
    <t xml:space="preserve">         8,659 (25.6%)</t>
  </si>
  <si>
    <t xml:space="preserve">         9,020 (13.2%)</t>
  </si>
  <si>
    <t xml:space="preserve">         5,675 (16.8%)</t>
  </si>
  <si>
    <t xml:space="preserve">         4,393 (6.4%)</t>
  </si>
  <si>
    <t xml:space="preserve">         1,558 (4.6%)</t>
  </si>
  <si>
    <t xml:space="preserve">         1,115 (1.6%)</t>
  </si>
  <si>
    <t xml:space="preserve">           815 (2.4%)</t>
  </si>
  <si>
    <t xml:space="preserve">           562 (0.8%)</t>
  </si>
  <si>
    <t xml:space="preserve">           160 (0.5%)</t>
  </si>
  <si>
    <t xml:space="preserve">        14,035 (41.5%)</t>
  </si>
  <si>
    <t xml:space="preserve">         6,284 (86.2%)</t>
  </si>
  <si>
    <t xml:space="preserve">        51,132 (74.7%)</t>
  </si>
  <si>
    <t xml:space="preserve">        10,935 (32.3%)</t>
  </si>
  <si>
    <t xml:space="preserve">        10,438 (15.3%)</t>
  </si>
  <si>
    <t xml:space="preserve">         5,222 (15.4%)</t>
  </si>
  <si>
    <t xml:space="preserve">         4,012 (5.9%)</t>
  </si>
  <si>
    <t xml:space="preserve">         2,475 (7.3%)</t>
  </si>
  <si>
    <t xml:space="preserve">         1,938 (2.8%)</t>
  </si>
  <si>
    <t xml:space="preserve">         1,167 (3.4%)</t>
  </si>
  <si>
    <t xml:space="preserve">           925 (1.4%)</t>
  </si>
  <si>
    <t xml:space="preserve">        13,992 (41.4%)</t>
  </si>
  <si>
    <t xml:space="preserve">         6,326 (86.8%)</t>
  </si>
  <si>
    <t xml:space="preserve">        51,000 (74.5%)</t>
  </si>
  <si>
    <t xml:space="preserve">         7,192 (21.3%)</t>
  </si>
  <si>
    <t xml:space="preserve">         6,854 (10.0%)</t>
  </si>
  <si>
    <t xml:space="preserve">         7,709 (22.8%)</t>
  </si>
  <si>
    <t xml:space="preserve">         6,706 (9.8%)</t>
  </si>
  <si>
    <t xml:space="preserve">         3,674 (10.9%)</t>
  </si>
  <si>
    <t xml:space="preserve">         2,803 (4.1%)</t>
  </si>
  <si>
    <t xml:space="preserve">         1,267 (3.7%)</t>
  </si>
  <si>
    <t xml:space="preserve">         1,082 (1.6%)</t>
  </si>
  <si>
    <t xml:space="preserve">        13,887 (41.0%)</t>
  </si>
  <si>
    <t xml:space="preserve">         6,271 (86.0%)</t>
  </si>
  <si>
    <t xml:space="preserve">        50,857 (74.3%)</t>
  </si>
  <si>
    <t xml:space="preserve">        18,659 (55.1%)</t>
  </si>
  <si>
    <t xml:space="preserve">        16,577 (24.2%)</t>
  </si>
  <si>
    <t xml:space="preserve">         1,288 (3.8%)</t>
  </si>
  <si>
    <t xml:space="preserve">         1,011 (1.5%)</t>
  </si>
  <si>
    <t xml:space="preserve">        14,109 (41.7%)</t>
  </si>
  <si>
    <t xml:space="preserve">         6,331 (86.8%)</t>
  </si>
  <si>
    <t xml:space="preserve">        51,233 (74.9%)</t>
  </si>
  <si>
    <t xml:space="preserve">        16,846 (49.8%)</t>
  </si>
  <si>
    <t xml:space="preserve">        14,945 (21.8%)</t>
  </si>
  <si>
    <t xml:space="preserve">         2,879 (8.5%)</t>
  </si>
  <si>
    <t xml:space="preserve">         2,267 (3.3%)</t>
  </si>
  <si>
    <t xml:space="preserve">        15,238 (45.0%)</t>
  </si>
  <si>
    <t xml:space="preserve">         6,583 (90.3%)</t>
  </si>
  <si>
    <t xml:space="preserve">        52,491 (76.7%)</t>
  </si>
  <si>
    <t xml:space="preserve">         5,741 (17.0%)</t>
  </si>
  <si>
    <t xml:space="preserve">         5,601 (8.2%)</t>
  </si>
  <si>
    <t xml:space="preserve">         7,153 (21.1%)</t>
  </si>
  <si>
    <t xml:space="preserve">         5,900 (8.6%)</t>
  </si>
  <si>
    <t xml:space="preserve">         3,748 (11.1%)</t>
  </si>
  <si>
    <t xml:space="preserve">         2,928 (4.3%)</t>
  </si>
  <si>
    <t xml:space="preserve">         1,954 (5.8%)</t>
  </si>
  <si>
    <t xml:space="preserve">         1,525 (2.2%)</t>
  </si>
  <si>
    <t xml:space="preserve">        15,259 (45.1%)</t>
  </si>
  <si>
    <t xml:space="preserve">         6,584 (90.3%)</t>
  </si>
  <si>
    <t xml:space="preserve">        52,487 (76.7%)</t>
  </si>
  <si>
    <t xml:space="preserve">         9,782 (28.9%)</t>
  </si>
  <si>
    <t xml:space="preserve">         9,195 (13.4%)</t>
  </si>
  <si>
    <t xml:space="preserve">         5,609 (16.6%)</t>
  </si>
  <si>
    <t xml:space="preserve">         4,402 (6.4%)</t>
  </si>
  <si>
    <t xml:space="preserve">         2,286 (6.8%)</t>
  </si>
  <si>
    <t xml:space="preserve">         1,635 (2.4%)</t>
  </si>
  <si>
    <t xml:space="preserve">           898 (2.7%)</t>
  </si>
  <si>
    <t xml:space="preserve">           726 (1.1%)</t>
  </si>
  <si>
    <t xml:space="preserve">        52,502 (76.7%)</t>
  </si>
  <si>
    <t xml:space="preserve">        15,377 (45.4%)</t>
  </si>
  <si>
    <t xml:space="preserve">        13,767 (20.1%)</t>
  </si>
  <si>
    <t xml:space="preserve">         2,327 (6.9%)</t>
  </si>
  <si>
    <t xml:space="preserve">         1,593 (2.3%)</t>
  </si>
  <si>
    <t xml:space="preserve">           644 (1.9%)</t>
  </si>
  <si>
    <t xml:space="preserve">           402 (0.6%)</t>
  </si>
  <si>
    <t xml:space="preserve">        15,248 (45.1%)</t>
  </si>
  <si>
    <t xml:space="preserve">        52,490 (76.7%)</t>
  </si>
  <si>
    <t xml:space="preserve">        12,524 (37.0%)</t>
  </si>
  <si>
    <t xml:space="preserve">        11,729 (17.1%)</t>
  </si>
  <si>
    <t xml:space="preserve">         3,538 (10.5%)</t>
  </si>
  <si>
    <t xml:space="preserve">         2,461 (3.6%)</t>
  </si>
  <si>
    <t xml:space="preserve">         1,776 (5.2%)</t>
  </si>
  <si>
    <t xml:space="preserve">         1,198 (1.8%)</t>
  </si>
  <si>
    <t xml:space="preserve">           748 (2.2%)</t>
  </si>
  <si>
    <t xml:space="preserve">           567 (0.8%)</t>
  </si>
  <si>
    <t xml:space="preserve">        15,246 (45.1%)</t>
  </si>
  <si>
    <t xml:space="preserve">        52,500 (76.7%)</t>
  </si>
  <si>
    <t xml:space="preserve">         9,289 (27.5%)</t>
  </si>
  <si>
    <t xml:space="preserve">         8,631 (12.6%)</t>
  </si>
  <si>
    <t xml:space="preserve">         6,040 (17.9%)</t>
  </si>
  <si>
    <t xml:space="preserve">         4,778 (7.0%)</t>
  </si>
  <si>
    <t xml:space="preserve">         2,239 (6.6%)</t>
  </si>
  <si>
    <t xml:space="preserve">         1,739 (2.5%)</t>
  </si>
  <si>
    <t xml:space="preserve">         1,020 (3.0%)</t>
  </si>
  <si>
    <t xml:space="preserve">           797 (1.2%)</t>
  </si>
  <si>
    <t xml:space="preserve">        32,396 (95.7%)</t>
  </si>
  <si>
    <t xml:space="preserve">         7,073 (97.0%)</t>
  </si>
  <si>
    <t xml:space="preserve">        67,494 (98.6%)</t>
  </si>
  <si>
    <t xml:space="preserve">           487 (1.4%)</t>
  </si>
  <si>
    <t xml:space="preserve">           395 (0.6%)</t>
  </si>
  <si>
    <t xml:space="preserve">           928 (2.7%)</t>
  </si>
  <si>
    <t xml:space="preserve">           530 (0.8%)</t>
  </si>
  <si>
    <t xml:space="preserve">            23 (0.1%)</t>
  </si>
  <si>
    <t xml:space="preserve">            26 (0.0%)</t>
  </si>
  <si>
    <t xml:space="preserve">           571 (1.7%)</t>
  </si>
  <si>
    <t xml:space="preserve">           137 (1.9%)</t>
  </si>
  <si>
    <t xml:space="preserve">         1,472 (2.2%)</t>
  </si>
  <si>
    <t xml:space="preserve">        29,046 (85.8%)</t>
  </si>
  <si>
    <t xml:space="preserve">         6,260 (85.9%)</t>
  </si>
  <si>
    <t xml:space="preserve">        58,814 (85.9%)</t>
  </si>
  <si>
    <t xml:space="preserve">         4,217 (12.5%)</t>
  </si>
  <si>
    <t xml:space="preserve">           893 (12.2%)</t>
  </si>
  <si>
    <t xml:space="preserve">         8,159 (11.9%)</t>
  </si>
  <si>
    <t xml:space="preserve">            63 (0.2%)</t>
  </si>
  <si>
    <t xml:space="preserve">           144 (0.2%)</t>
  </si>
  <si>
    <t xml:space="preserve">           651 (1.9%)</t>
  </si>
  <si>
    <t xml:space="preserve">           767 (1.1%)</t>
  </si>
  <si>
    <t xml:space="preserve">           287 (0.8%)</t>
  </si>
  <si>
    <t xml:space="preserve">         1,103 (1.6%)</t>
  </si>
  <si>
    <t xml:space="preserve">        33,014 (97.6%)</t>
  </si>
  <si>
    <t xml:space="preserve">         6,410 (87.9%)</t>
  </si>
  <si>
    <t xml:space="preserve">        67,609 (98.8%)</t>
  </si>
  <si>
    <t xml:space="preserve">           820 (2.4%)</t>
  </si>
  <si>
    <t xml:space="preserve">           880 (12.1%)</t>
  </si>
  <si>
    <t xml:space="preserve">           836 (1.2%)</t>
  </si>
  <si>
    <t>Combined cohort
N=33,834</t>
  </si>
  <si>
    <t>Died before outcome
N=7290</t>
  </si>
  <si>
    <t>No outcome
N=68,445</t>
  </si>
  <si>
    <t xml:space="preserve">       65.81 ± 13.39</t>
  </si>
  <si>
    <t xml:space="preserve">       66.32 ± 13.34</t>
  </si>
  <si>
    <t xml:space="preserve">       64.86 ± 13.46</t>
  </si>
  <si>
    <t xml:space="preserve">        18,615 (54.0%)</t>
  </si>
  <si>
    <t xml:space="preserve">         4,083 (56.4%)</t>
  </si>
  <si>
    <t xml:space="preserve">        37,843 (55.7%)</t>
  </si>
  <si>
    <t xml:space="preserve">        15,839 (46.0%)</t>
  </si>
  <si>
    <t xml:space="preserve">         3,151 (43.6%)</t>
  </si>
  <si>
    <t xml:space="preserve">        30,038 (44.3%)</t>
  </si>
  <si>
    <t xml:space="preserve">         8,211 (23.8%)</t>
  </si>
  <si>
    <t xml:space="preserve">         1,906 (26.3%)</t>
  </si>
  <si>
    <t xml:space="preserve">        18,984 (28.0%)</t>
  </si>
  <si>
    <t xml:space="preserve">         3,818 (11.1%)</t>
  </si>
  <si>
    <t xml:space="preserve">           807 (11.2%)</t>
  </si>
  <si>
    <t xml:space="preserve">         7,732 (11.4%)</t>
  </si>
  <si>
    <t xml:space="preserve">         2,830 (8.2%)</t>
  </si>
  <si>
    <t xml:space="preserve">           620 (8.6%)</t>
  </si>
  <si>
    <t xml:space="preserve">         5,598 (8.2%)</t>
  </si>
  <si>
    <t xml:space="preserve">         1,470 (4.3%)</t>
  </si>
  <si>
    <t xml:space="preserve">           333 (4.6%)</t>
  </si>
  <si>
    <t xml:space="preserve">         2,887 (4.3%)</t>
  </si>
  <si>
    <t xml:space="preserve">         4,916 (14.3%)</t>
  </si>
  <si>
    <t xml:space="preserve">           879 (12.2%)</t>
  </si>
  <si>
    <t xml:space="preserve">         6,522 (9.6%)</t>
  </si>
  <si>
    <t xml:space="preserve">         1,724 (5.0%)</t>
  </si>
  <si>
    <t xml:space="preserve">           437 (6.0%)</t>
  </si>
  <si>
    <t xml:space="preserve">         2,545 (3.7%)</t>
  </si>
  <si>
    <t xml:space="preserve">         2,873 (8.3%)</t>
  </si>
  <si>
    <t xml:space="preserve">           666 (9.2%)</t>
  </si>
  <si>
    <t xml:space="preserve">         6,130 (9.0%)</t>
  </si>
  <si>
    <t xml:space="preserve">         1,253 (3.6%)</t>
  </si>
  <si>
    <t xml:space="preserve">           283 (3.9%)</t>
  </si>
  <si>
    <t xml:space="preserve">         1,896 (2.8%)</t>
  </si>
  <si>
    <t xml:space="preserve">         1,514 (4.4%)</t>
  </si>
  <si>
    <t xml:space="preserve">           294 (4.1%)</t>
  </si>
  <si>
    <t xml:space="preserve">         5,845 (17.0%)</t>
  </si>
  <si>
    <t xml:space="preserve">         1,009 (13.9%)</t>
  </si>
  <si>
    <t xml:space="preserve">        12,854 (18.9%)</t>
  </si>
  <si>
    <t xml:space="preserve">         8,030 (23.3%)</t>
  </si>
  <si>
    <t xml:space="preserve">         1,964 (27.1%)</t>
  </si>
  <si>
    <t xml:space="preserve">        21,438 (31.6%)</t>
  </si>
  <si>
    <t xml:space="preserve">         9,911 (28.8%)</t>
  </si>
  <si>
    <t xml:space="preserve">         1,804 (24.9%)</t>
  </si>
  <si>
    <t xml:space="preserve">        21,133 (31.1%)</t>
  </si>
  <si>
    <t xml:space="preserve">         5,842 (17.0%)</t>
  </si>
  <si>
    <t xml:space="preserve">         1,142 (15.8%)</t>
  </si>
  <si>
    <t xml:space="preserve">         9,917 (14.6%)</t>
  </si>
  <si>
    <t xml:space="preserve">         2,415 (7.0%)</t>
  </si>
  <si>
    <t xml:space="preserve">           466 (6.4%)</t>
  </si>
  <si>
    <t xml:space="preserve">         2,710 (4.0%)</t>
  </si>
  <si>
    <t xml:space="preserve">         8,256 (24.0%)</t>
  </si>
  <si>
    <t xml:space="preserve">         1,858 (25.7%)</t>
  </si>
  <si>
    <t xml:space="preserve">        12,683 (18.7%)</t>
  </si>
  <si>
    <t xml:space="preserve">        32,839 (95.3%)</t>
  </si>
  <si>
    <t xml:space="preserve">         6,792 (93.9%)</t>
  </si>
  <si>
    <t xml:space="preserve">        66,945 (98.6%)</t>
  </si>
  <si>
    <t xml:space="preserve">         1,615 (4.7%)</t>
  </si>
  <si>
    <t xml:space="preserve">           442 (6.1%)</t>
  </si>
  <si>
    <t xml:space="preserve">           936 (1.4%)</t>
  </si>
  <si>
    <t xml:space="preserve">        29,483 (85.6%)</t>
  </si>
  <si>
    <t xml:space="preserve">         6,043 (83.5%)</t>
  </si>
  <si>
    <t xml:space="preserve">        63,295 (93.2%)</t>
  </si>
  <si>
    <t xml:space="preserve">         4,971 (14.4%)</t>
  </si>
  <si>
    <t xml:space="preserve">         1,191 (16.5%)</t>
  </si>
  <si>
    <t xml:space="preserve">         4,586 (6.8%)</t>
  </si>
  <si>
    <t xml:space="preserve">        32,563 (94.5%)</t>
  </si>
  <si>
    <t xml:space="preserve">         6,978 (96.5%)</t>
  </si>
  <si>
    <t xml:space="preserve">        65,264 (96.1%)</t>
  </si>
  <si>
    <t xml:space="preserve">         1,891 (5.5%)</t>
  </si>
  <si>
    <t xml:space="preserve">           256 (3.5%)</t>
  </si>
  <si>
    <t xml:space="preserve">         2,617 (3.9%)</t>
  </si>
  <si>
    <t xml:space="preserve">        16,001 (46.4%)</t>
  </si>
  <si>
    <t xml:space="preserve">         3,349 (46.3%)</t>
  </si>
  <si>
    <t xml:space="preserve">        33,241 (49.0%)</t>
  </si>
  <si>
    <t xml:space="preserve">        18,453 (53.6%)</t>
  </si>
  <si>
    <t xml:space="preserve">         3,885 (53.7%)</t>
  </si>
  <si>
    <t xml:space="preserve">        34,640 (51.0%)</t>
  </si>
  <si>
    <t xml:space="preserve">        18,951 (55.0%)</t>
  </si>
  <si>
    <t xml:space="preserve">         3,771 (52.1%)</t>
  </si>
  <si>
    <t xml:space="preserve">        44,930 (66.2%)</t>
  </si>
  <si>
    <t xml:space="preserve">        15,503 (45.0%)</t>
  </si>
  <si>
    <t xml:space="preserve">         3,463 (47.9%)</t>
  </si>
  <si>
    <t xml:space="preserve">        22,951 (33.8%)</t>
  </si>
  <si>
    <t xml:space="preserve">        10,212 (29.6%)</t>
  </si>
  <si>
    <t xml:space="preserve">         2,010 (27.8%)</t>
  </si>
  <si>
    <t xml:space="preserve">        17,194 (25.3%)</t>
  </si>
  <si>
    <t xml:space="preserve">        24,242 (70.4%)</t>
  </si>
  <si>
    <t xml:space="preserve">         5,224 (72.2%)</t>
  </si>
  <si>
    <t xml:space="preserve">        50,687 (74.7%)</t>
  </si>
  <si>
    <t xml:space="preserve">        27,571 (80.0%)</t>
  </si>
  <si>
    <t xml:space="preserve">         5,781 (79.9%)</t>
  </si>
  <si>
    <t xml:space="preserve">        54,191 (79.8%)</t>
  </si>
  <si>
    <t xml:space="preserve">         4,318 (12.5%)</t>
  </si>
  <si>
    <t xml:space="preserve">         1,561 (21.6%)</t>
  </si>
  <si>
    <t xml:space="preserve">         4,499 (6.6%)</t>
  </si>
  <si>
    <t xml:space="preserve">           118 (0.3%)</t>
  </si>
  <si>
    <t xml:space="preserve">         3,070 (8.9%)</t>
  </si>
  <si>
    <t xml:space="preserve">           652 (9.0%)</t>
  </si>
  <si>
    <t xml:space="preserve">         5,166 (7.6%)</t>
  </si>
  <si>
    <t xml:space="preserve">         4,871 (14.1%)</t>
  </si>
  <si>
    <t xml:space="preserve">         1,017 (14.1%)</t>
  </si>
  <si>
    <t xml:space="preserve">         8,994 (13.2%)</t>
  </si>
  <si>
    <t xml:space="preserve">         2,794 (8.1%)</t>
  </si>
  <si>
    <t xml:space="preserve">           630 (8.7%)</t>
  </si>
  <si>
    <t xml:space="preserve">         4,115 (6.1%)</t>
  </si>
  <si>
    <t xml:space="preserve">         3,527 (10.2%)</t>
  </si>
  <si>
    <t xml:space="preserve">           722 (10.0%)</t>
  </si>
  <si>
    <t xml:space="preserve">         5,305 (7.8%)</t>
  </si>
  <si>
    <t xml:space="preserve">         5,034 (14.6%)</t>
  </si>
  <si>
    <t xml:space="preserve">         1,028 (14.2%)</t>
  </si>
  <si>
    <t xml:space="preserve">         8,624 (12.7%)</t>
  </si>
  <si>
    <t xml:space="preserve">         1,087 (3.2%)</t>
  </si>
  <si>
    <t xml:space="preserve">           214 (3.0%)</t>
  </si>
  <si>
    <t xml:space="preserve">         1,614 (2.4%)</t>
  </si>
  <si>
    <t xml:space="preserve">         8,663 (25.1%)</t>
  </si>
  <si>
    <t xml:space="preserve">         1,841 (25.4%)</t>
  </si>
  <si>
    <t xml:space="preserve">        15,999 (23.6%)</t>
  </si>
  <si>
    <t xml:space="preserve">        20,102 (58.3%)</t>
  </si>
  <si>
    <t xml:space="preserve">         4,128 (57.1%)</t>
  </si>
  <si>
    <t xml:space="preserve">        37,614 (55.4%)</t>
  </si>
  <si>
    <t xml:space="preserve">           257 (0.7%)</t>
  </si>
  <si>
    <t xml:space="preserve">           462 (0.7%)</t>
  </si>
  <si>
    <t xml:space="preserve">         1,367 (4.0%)</t>
  </si>
  <si>
    <t xml:space="preserve">         2,353 (3.5%)</t>
  </si>
  <si>
    <t xml:space="preserve">         4,739 (13.8%)</t>
  </si>
  <si>
    <t xml:space="preserve">           451 (6.2%)</t>
  </si>
  <si>
    <t xml:space="preserve">         7,664 (11.3%)</t>
  </si>
  <si>
    <t xml:space="preserve">        14,236 (41.3%)</t>
  </si>
  <si>
    <t xml:space="preserve">         2,908 (40.2%)</t>
  </si>
  <si>
    <t xml:space="preserve">        26,765 (39.4%)</t>
  </si>
  <si>
    <t xml:space="preserve">         1,937 (5.6%)</t>
  </si>
  <si>
    <t xml:space="preserve">           358 (4.9%)</t>
  </si>
  <si>
    <t xml:space="preserve">         3,511 (5.2%)</t>
  </si>
  <si>
    <t xml:space="preserve">         2,775 (8.1%)</t>
  </si>
  <si>
    <t xml:space="preserve">           634 (8.8%)</t>
  </si>
  <si>
    <t xml:space="preserve">         3,837 (5.7%)</t>
  </si>
  <si>
    <t xml:space="preserve">           780 (2.3%)</t>
  </si>
  <si>
    <t xml:space="preserve">           151 (2.1%)</t>
  </si>
  <si>
    <t xml:space="preserve">         1,336 (2.0%)</t>
  </si>
  <si>
    <t xml:space="preserve">         1,093 (3.2%)</t>
  </si>
  <si>
    <t xml:space="preserve">           239 (3.3%)</t>
  </si>
  <si>
    <t xml:space="preserve">         1,711 (2.5%)</t>
  </si>
  <si>
    <t xml:space="preserve">        17,391 (50.5%)</t>
  </si>
  <si>
    <t xml:space="preserve">         6,251 (86.4%)</t>
  </si>
  <si>
    <t xml:space="preserve">        52,804 (77.8%)</t>
  </si>
  <si>
    <t xml:space="preserve">         8,713 (25.3%)</t>
  </si>
  <si>
    <t xml:space="preserve">         8,966 (13.2%)</t>
  </si>
  <si>
    <t xml:space="preserve">         5,745 (16.7%)</t>
  </si>
  <si>
    <t xml:space="preserve">         4,323 (6.4%)</t>
  </si>
  <si>
    <t xml:space="preserve">         1,592 (4.6%)</t>
  </si>
  <si>
    <t xml:space="preserve">         1,081 (1.6%)</t>
  </si>
  <si>
    <t xml:space="preserve">           844 (2.4%)</t>
  </si>
  <si>
    <t xml:space="preserve">           533 (0.8%)</t>
  </si>
  <si>
    <t xml:space="preserve">           169 (0.5%)</t>
  </si>
  <si>
    <t xml:space="preserve">           174 (0.3%)</t>
  </si>
  <si>
    <t xml:space="preserve">        14,446 (41.9%)</t>
  </si>
  <si>
    <t xml:space="preserve">         6,228 (86.1%)</t>
  </si>
  <si>
    <t xml:space="preserve">        50,777 (74.8%)</t>
  </si>
  <si>
    <t xml:space="preserve">        11,013 (32.0%)</t>
  </si>
  <si>
    <t xml:space="preserve">        10,360 (15.3%)</t>
  </si>
  <si>
    <t xml:space="preserve">         5,274 (15.3%)</t>
  </si>
  <si>
    <t xml:space="preserve">         3,960 (5.8%)</t>
  </si>
  <si>
    <t xml:space="preserve">         2,531 (7.3%)</t>
  </si>
  <si>
    <t xml:space="preserve">         1,882 (2.8%)</t>
  </si>
  <si>
    <t xml:space="preserve">         1,190 (3.5%)</t>
  </si>
  <si>
    <t xml:space="preserve">           902 (1.3%)</t>
  </si>
  <si>
    <t xml:space="preserve">        14,411 (41.8%)</t>
  </si>
  <si>
    <t xml:space="preserve">         6,270 (86.7%)</t>
  </si>
  <si>
    <t xml:space="preserve">        50,637 (74.6%)</t>
  </si>
  <si>
    <t xml:space="preserve">         7,233 (21.0%)</t>
  </si>
  <si>
    <t xml:space="preserve">         6,813 (10.0%)</t>
  </si>
  <si>
    <t xml:space="preserve">         7,784 (22.6%)</t>
  </si>
  <si>
    <t xml:space="preserve">         6,631 (9.8%)</t>
  </si>
  <si>
    <t xml:space="preserve">         3,736 (10.8%)</t>
  </si>
  <si>
    <t xml:space="preserve">         2,741 (4.0%)</t>
  </si>
  <si>
    <t xml:space="preserve">         1,290 (3.7%)</t>
  </si>
  <si>
    <t xml:space="preserve">         1,059 (1.6%)</t>
  </si>
  <si>
    <t xml:space="preserve">        14,295 (41.5%)</t>
  </si>
  <si>
    <t xml:space="preserve">         6,215 (85.9%)</t>
  </si>
  <si>
    <t xml:space="preserve">        50,505 (74.4%)</t>
  </si>
  <si>
    <t xml:space="preserve">        18,846 (54.7%)</t>
  </si>
  <si>
    <t xml:space="preserve">           731 (10.1%)</t>
  </si>
  <si>
    <t xml:space="preserve">        16,390 (24.1%)</t>
  </si>
  <si>
    <t xml:space="preserve">         1,313 (3.8%)</t>
  </si>
  <si>
    <t xml:space="preserve">           986 (1.5%)</t>
  </si>
  <si>
    <t xml:space="preserve">        14,526 (42.2%)</t>
  </si>
  <si>
    <t xml:space="preserve">         6,275 (86.7%)</t>
  </si>
  <si>
    <t xml:space="preserve">        50,872 (74.9%)</t>
  </si>
  <si>
    <t xml:space="preserve">        16,996 (49.3%)</t>
  </si>
  <si>
    <t xml:space="preserve">        14,795 (21.8%)</t>
  </si>
  <si>
    <t xml:space="preserve">         2,932 (8.5%)</t>
  </si>
  <si>
    <t xml:space="preserve">         2,214 (3.3%)</t>
  </si>
  <si>
    <t xml:space="preserve">        15,699 (45.6%)</t>
  </si>
  <si>
    <t xml:space="preserve">         6,527 (90.2%)</t>
  </si>
  <si>
    <t xml:space="preserve">        52,086 (76.7%)</t>
  </si>
  <si>
    <t xml:space="preserve">         5,766 (16.7%)</t>
  </si>
  <si>
    <t xml:space="preserve">         5,576 (8.2%)</t>
  </si>
  <si>
    <t xml:space="preserve">         7,208 (20.9%)</t>
  </si>
  <si>
    <t xml:space="preserve">         5,845 (8.6%)</t>
  </si>
  <si>
    <t xml:space="preserve">         3,790 (11.0%)</t>
  </si>
  <si>
    <t xml:space="preserve">         2,886 (4.3%)</t>
  </si>
  <si>
    <t xml:space="preserve">         1,991 (5.8%)</t>
  </si>
  <si>
    <t xml:space="preserve">         1,488 (2.2%)</t>
  </si>
  <si>
    <t xml:space="preserve">        15,718 (45.6%)</t>
  </si>
  <si>
    <t xml:space="preserve">         6,528 (90.2%)</t>
  </si>
  <si>
    <t xml:space="preserve">        52,084 (76.7%)</t>
  </si>
  <si>
    <t xml:space="preserve">         9,851 (28.6%)</t>
  </si>
  <si>
    <t xml:space="preserve">         9,126 (13.4%)</t>
  </si>
  <si>
    <t xml:space="preserve">         5,652 (16.4%)</t>
  </si>
  <si>
    <t xml:space="preserve">         4,359 (6.4%)</t>
  </si>
  <si>
    <t xml:space="preserve">         2,314 (6.7%)</t>
  </si>
  <si>
    <t xml:space="preserve">         1,607 (2.4%)</t>
  </si>
  <si>
    <t xml:space="preserve">           919 (2.7%)</t>
  </si>
  <si>
    <t xml:space="preserve">           149 (2.1%)</t>
  </si>
  <si>
    <t xml:space="preserve">           705 (1.0%)</t>
  </si>
  <si>
    <t xml:space="preserve">        15,709 (45.6%)</t>
  </si>
  <si>
    <t xml:space="preserve">        52,096 (76.7%)</t>
  </si>
  <si>
    <t xml:space="preserve">        15,492 (45.0%)</t>
  </si>
  <si>
    <t xml:space="preserve">        13,652 (20.1%)</t>
  </si>
  <si>
    <t xml:space="preserve">         2,356 (6.8%)</t>
  </si>
  <si>
    <t xml:space="preserve">           192 (2.7%)</t>
  </si>
  <si>
    <t xml:space="preserve">         1,564 (2.3%)</t>
  </si>
  <si>
    <t xml:space="preserve">           657 (1.9%)</t>
  </si>
  <si>
    <t xml:space="preserve">            76 (1.1%)</t>
  </si>
  <si>
    <t xml:space="preserve">           389 (0.6%)</t>
  </si>
  <si>
    <t xml:space="preserve">           240 (0.7%)</t>
  </si>
  <si>
    <t xml:space="preserve">           180 (0.3%)</t>
  </si>
  <si>
    <t xml:space="preserve">        52,085 (76.7%)</t>
  </si>
  <si>
    <t xml:space="preserve">        12,603 (36.6%)</t>
  </si>
  <si>
    <t xml:space="preserve">        11,650 (17.2%)</t>
  </si>
  <si>
    <t xml:space="preserve">         3,573 (10.4%)</t>
  </si>
  <si>
    <t xml:space="preserve">         2,426 (3.6%)</t>
  </si>
  <si>
    <t xml:space="preserve">         1,804 (5.2%)</t>
  </si>
  <si>
    <t xml:space="preserve">         1,170 (1.7%)</t>
  </si>
  <si>
    <t xml:space="preserve">           765 (2.2%)</t>
  </si>
  <si>
    <t xml:space="preserve">           550 (0.8%)</t>
  </si>
  <si>
    <t xml:space="preserve">        15,706 (45.6%)</t>
  </si>
  <si>
    <t xml:space="preserve">         9,350 (27.1%)</t>
  </si>
  <si>
    <t xml:space="preserve">         8,570 (12.6%)</t>
  </si>
  <si>
    <t xml:space="preserve">         6,097 (17.7%)</t>
  </si>
  <si>
    <t xml:space="preserve">         4,721 (7.0%)</t>
  </si>
  <si>
    <t xml:space="preserve">         2,266 (6.6%)</t>
  </si>
  <si>
    <t xml:space="preserve">         1,712 (2.5%)</t>
  </si>
  <si>
    <t xml:space="preserve">         1,035 (3.0%)</t>
  </si>
  <si>
    <t xml:space="preserve">           782 (1.2%)</t>
  </si>
  <si>
    <t xml:space="preserve">        32,977 (95.7%)</t>
  </si>
  <si>
    <t xml:space="preserve">         7,017 (97.0%)</t>
  </si>
  <si>
    <t xml:space="preserve">        66,969 (98.7%)</t>
  </si>
  <si>
    <t xml:space="preserve">           501 (1.5%)</t>
  </si>
  <si>
    <t xml:space="preserve">           381 (0.6%)</t>
  </si>
  <si>
    <t xml:space="preserve">           952 (2.8%)</t>
  </si>
  <si>
    <t xml:space="preserve">           506 (0.7%)</t>
  </si>
  <si>
    <t xml:space="preserve">           583 (1.7%)</t>
  </si>
  <si>
    <t xml:space="preserve">           136 (1.9%)</t>
  </si>
  <si>
    <t xml:space="preserve">         1,461 (2.2%)</t>
  </si>
  <si>
    <t xml:space="preserve">        29,549 (85.8%)</t>
  </si>
  <si>
    <t xml:space="preserve">         6,216 (85.9%)</t>
  </si>
  <si>
    <t xml:space="preserve">        58,355 (86.0%)</t>
  </si>
  <si>
    <t xml:space="preserve">         4,322 (12.5%)</t>
  </si>
  <si>
    <t xml:space="preserve">           882 (12.2%)</t>
  </si>
  <si>
    <t xml:space="preserve">         8,065 (11.9%)</t>
  </si>
  <si>
    <t xml:space="preserve">           725 (2.1%)</t>
  </si>
  <si>
    <t xml:space="preserve">         1,319 (18.2%)</t>
  </si>
  <si>
    <t xml:space="preserve">           694 (1.0%)</t>
  </si>
  <si>
    <t xml:space="preserve">           315 (0.9%)</t>
  </si>
  <si>
    <t xml:space="preserve">           339 (4.7%)</t>
  </si>
  <si>
    <t xml:space="preserve">         1,076 (1.6%)</t>
  </si>
  <si>
    <t xml:space="preserve">        33,587 (97.5%)</t>
  </si>
  <si>
    <t xml:space="preserve">         6,356 (87.9%)</t>
  </si>
  <si>
    <t xml:space="preserve">        67,090 (98.8%)</t>
  </si>
  <si>
    <t xml:space="preserve">           867 (2.5%)</t>
  </si>
  <si>
    <t xml:space="preserve">           878 (12.1%)</t>
  </si>
  <si>
    <t xml:space="preserve">           791 (1.2%)</t>
  </si>
  <si>
    <t>Combined cohort
N=34,454</t>
  </si>
  <si>
    <t>Died before outcome
N=7234</t>
  </si>
  <si>
    <t>No outcome
N=67,881</t>
  </si>
  <si>
    <t xml:space="preserve">       65.71 ± 13.37</t>
  </si>
  <si>
    <t xml:space="preserve">       66.38 ± 13.31</t>
  </si>
  <si>
    <t xml:space="preserve">       64.92 ± 13.47</t>
  </si>
  <si>
    <t xml:space="preserve">        18,020 (54.2%)</t>
  </si>
  <si>
    <t xml:space="preserve">         4,134 (56.3%)</t>
  </si>
  <si>
    <t xml:space="preserve">        38,387 (55.7%)</t>
  </si>
  <si>
    <t xml:space="preserve">        15,232 (45.8%)</t>
  </si>
  <si>
    <t xml:space="preserve">         3,214 (43.7%)</t>
  </si>
  <si>
    <t xml:space="preserve">        30,582 (44.3%)</t>
  </si>
  <si>
    <t xml:space="preserve">         7,933 (23.9%)</t>
  </si>
  <si>
    <t xml:space="preserve">         1,923 (26.2%)</t>
  </si>
  <si>
    <t xml:space="preserve">        19,245 (27.9%)</t>
  </si>
  <si>
    <t xml:space="preserve">         3,632 (10.9%)</t>
  </si>
  <si>
    <t xml:space="preserve">           823 (11.2%)</t>
  </si>
  <si>
    <t xml:space="preserve">         7,902 (11.5%)</t>
  </si>
  <si>
    <t xml:space="preserve">         2,748 (8.3%)</t>
  </si>
  <si>
    <t xml:space="preserve">           632 (8.6%)</t>
  </si>
  <si>
    <t xml:space="preserve">         5,668 (8.2%)</t>
  </si>
  <si>
    <t xml:space="preserve">         1,423 (4.3%)</t>
  </si>
  <si>
    <t xml:space="preserve">           339 (4.6%)</t>
  </si>
  <si>
    <t xml:space="preserve">         2,928 (4.2%)</t>
  </si>
  <si>
    <t xml:space="preserve">         4,764 (14.3%)</t>
  </si>
  <si>
    <t xml:space="preserve">           897 (12.2%)</t>
  </si>
  <si>
    <t xml:space="preserve">         6,656 (9.7%)</t>
  </si>
  <si>
    <t xml:space="preserve">         1,665 (5.0%)</t>
  </si>
  <si>
    <t xml:space="preserve">         2,595 (3.8%)</t>
  </si>
  <si>
    <t xml:space="preserve">         2,762 (8.3%)</t>
  </si>
  <si>
    <t xml:space="preserve">           677 (9.2%)</t>
  </si>
  <si>
    <t xml:space="preserve">         6,230 (9.0%)</t>
  </si>
  <si>
    <t xml:space="preserve">         1,204 (3.6%)</t>
  </si>
  <si>
    <t xml:space="preserve">           290 (3.9%)</t>
  </si>
  <si>
    <t xml:space="preserve">         1,461 (4.4%)</t>
  </si>
  <si>
    <t xml:space="preserve">           298 (4.1%)</t>
  </si>
  <si>
    <t xml:space="preserve">         2,782 (4.0%)</t>
  </si>
  <si>
    <t xml:space="preserve">         5,660 (17.0%)</t>
  </si>
  <si>
    <t xml:space="preserve">         1,023 (13.9%)</t>
  </si>
  <si>
    <t xml:space="preserve">        13,025 (18.9%)</t>
  </si>
  <si>
    <t xml:space="preserve">         7,739 (23.3%)</t>
  </si>
  <si>
    <t xml:space="preserve">         1,980 (26.9%)</t>
  </si>
  <si>
    <t xml:space="preserve">        21,713 (31.5%)</t>
  </si>
  <si>
    <t xml:space="preserve">         9,582 (28.8%)</t>
  </si>
  <si>
    <t xml:space="preserve">         1,837 (25.0%)</t>
  </si>
  <si>
    <t xml:space="preserve">        21,429 (31.1%)</t>
  </si>
  <si>
    <t xml:space="preserve">         5,647 (17.0%)</t>
  </si>
  <si>
    <t xml:space="preserve">         1,161 (15.8%)</t>
  </si>
  <si>
    <t xml:space="preserve">        10,093 (14.6%)</t>
  </si>
  <si>
    <t xml:space="preserve">         2,343 (7.0%)</t>
  </si>
  <si>
    <t xml:space="preserve">           473 (6.4%)</t>
  </si>
  <si>
    <t xml:space="preserve">         2,775 (4.0%)</t>
  </si>
  <si>
    <t xml:space="preserve">         7,941 (23.9%)</t>
  </si>
  <si>
    <t xml:space="preserve">         1,897 (25.8%)</t>
  </si>
  <si>
    <t xml:space="preserve">        12,959 (18.8%)</t>
  </si>
  <si>
    <t xml:space="preserve">        31,707 (95.4%)</t>
  </si>
  <si>
    <t xml:space="preserve">         6,899 (93.9%)</t>
  </si>
  <si>
    <t xml:space="preserve">        67,970 (98.6%)</t>
  </si>
  <si>
    <t xml:space="preserve">         1,545 (4.6%)</t>
  </si>
  <si>
    <t xml:space="preserve">           449 (6.1%)</t>
  </si>
  <si>
    <t xml:space="preserve">           999 (1.4%)</t>
  </si>
  <si>
    <t xml:space="preserve">        28,484 (85.7%)</t>
  </si>
  <si>
    <t xml:space="preserve">         6,123 (83.3%)</t>
  </si>
  <si>
    <t xml:space="preserve">        64,214 (93.1%)</t>
  </si>
  <si>
    <t xml:space="preserve">         4,768 (14.3%)</t>
  </si>
  <si>
    <t xml:space="preserve">         1,225 (16.7%)</t>
  </si>
  <si>
    <t xml:space="preserve">         4,755 (6.9%)</t>
  </si>
  <si>
    <t xml:space="preserve">        31,456 (94.6%)</t>
  </si>
  <si>
    <t xml:space="preserve">         7,088 (96.5%)</t>
  </si>
  <si>
    <t xml:space="preserve">        66,261 (96.1%)</t>
  </si>
  <si>
    <t xml:space="preserve">         1,796 (5.4%)</t>
  </si>
  <si>
    <t xml:space="preserve">           260 (3.5%)</t>
  </si>
  <si>
    <t xml:space="preserve">         2,708 (3.9%)</t>
  </si>
  <si>
    <t xml:space="preserve">        15,399 (46.3%)</t>
  </si>
  <si>
    <t xml:space="preserve">         3,407 (46.4%)</t>
  </si>
  <si>
    <t xml:space="preserve">        33,785 (49.0%)</t>
  </si>
  <si>
    <t xml:space="preserve">        17,853 (53.7%)</t>
  </si>
  <si>
    <t xml:space="preserve">         3,941 (53.6%)</t>
  </si>
  <si>
    <t xml:space="preserve">        35,184 (51.0%)</t>
  </si>
  <si>
    <t xml:space="preserve">        18,249 (54.9%)</t>
  </si>
  <si>
    <t xml:space="preserve">         3,823 (52.0%)</t>
  </si>
  <si>
    <t xml:space="preserve">        45,580 (66.1%)</t>
  </si>
  <si>
    <t xml:space="preserve">        15,003 (45.1%)</t>
  </si>
  <si>
    <t xml:space="preserve">         3,525 (48.0%)</t>
  </si>
  <si>
    <t xml:space="preserve">        23,389 (33.9%)</t>
  </si>
  <si>
    <t xml:space="preserve">         9,875 (29.7%)</t>
  </si>
  <si>
    <t xml:space="preserve">         2,047 (27.9%)</t>
  </si>
  <si>
    <t xml:space="preserve">        17,494 (25.4%)</t>
  </si>
  <si>
    <t xml:space="preserve">        23,377 (70.3%)</t>
  </si>
  <si>
    <t xml:space="preserve">         5,301 (72.1%)</t>
  </si>
  <si>
    <t xml:space="preserve">        51,475 (74.6%)</t>
  </si>
  <si>
    <t xml:space="preserve">        26,605 (80.0%)</t>
  </si>
  <si>
    <t xml:space="preserve">         5,878 (80.0%)</t>
  </si>
  <si>
    <t xml:space="preserve">        55,060 (79.8%)</t>
  </si>
  <si>
    <t xml:space="preserve">         4,065 (12.2%)</t>
  </si>
  <si>
    <t xml:space="preserve">         1,577 (21.5%)</t>
  </si>
  <si>
    <t xml:space="preserve">         4,736 (6.9%)</t>
  </si>
  <si>
    <t xml:space="preserve">           184 (0.3%)</t>
  </si>
  <si>
    <t xml:space="preserve">         2,925 (8.8%)</t>
  </si>
  <si>
    <t xml:space="preserve">           668 (9.1%)</t>
  </si>
  <si>
    <t xml:space="preserve">         5,295 (7.7%)</t>
  </si>
  <si>
    <t xml:space="preserve">         4,669 (14.0%)</t>
  </si>
  <si>
    <t xml:space="preserve">         1,037 (14.1%)</t>
  </si>
  <si>
    <t xml:space="preserve">         9,176 (13.3%)</t>
  </si>
  <si>
    <t xml:space="preserve">         2,656 (8.0%)</t>
  </si>
  <si>
    <t xml:space="preserve">           641 (8.7%)</t>
  </si>
  <si>
    <t xml:space="preserve">         4,242 (6.2%)</t>
  </si>
  <si>
    <t xml:space="preserve">         3,366 (10.1%)</t>
  </si>
  <si>
    <t xml:space="preserve">           735 (10.0%)</t>
  </si>
  <si>
    <t xml:space="preserve">         5,453 (7.9%)</t>
  </si>
  <si>
    <t xml:space="preserve">         4,823 (14.5%)</t>
  </si>
  <si>
    <t xml:space="preserve">         1,044 (14.2%)</t>
  </si>
  <si>
    <t xml:space="preserve">         8,819 (12.8%)</t>
  </si>
  <si>
    <t xml:space="preserve">         1,024 (3.1%)</t>
  </si>
  <si>
    <t xml:space="preserve">           220 (3.0%)</t>
  </si>
  <si>
    <t xml:space="preserve">         1,671 (2.4%)</t>
  </si>
  <si>
    <t xml:space="preserve">         8,302 (25.0%)</t>
  </si>
  <si>
    <t xml:space="preserve">         1,870 (25.4%)</t>
  </si>
  <si>
    <t xml:space="preserve">        16,331 (23.7%)</t>
  </si>
  <si>
    <t xml:space="preserve">        19,318 (58.1%)</t>
  </si>
  <si>
    <t xml:space="preserve">         4,191 (57.0%)</t>
  </si>
  <si>
    <t xml:space="preserve">        38,335 (55.6%)</t>
  </si>
  <si>
    <t xml:space="preserve">           245 (0.7%)</t>
  </si>
  <si>
    <t xml:space="preserve">            49 (0.7%)</t>
  </si>
  <si>
    <t xml:space="preserve">           473 (0.7%)</t>
  </si>
  <si>
    <t xml:space="preserve">         1,319 (4.0%)</t>
  </si>
  <si>
    <t xml:space="preserve">           179 (2.4%)</t>
  </si>
  <si>
    <t xml:space="preserve">         2,398 (3.5%)</t>
  </si>
  <si>
    <t xml:space="preserve">         4,590 (13.8%)</t>
  </si>
  <si>
    <t xml:space="preserve">           454 (6.2%)</t>
  </si>
  <si>
    <t xml:space="preserve">         7,810 (11.3%)</t>
  </si>
  <si>
    <t xml:space="preserve">        13,691 (41.2%)</t>
  </si>
  <si>
    <t xml:space="preserve">         2,967 (40.4%)</t>
  </si>
  <si>
    <t xml:space="preserve">        27,251 (39.5%)</t>
  </si>
  <si>
    <t xml:space="preserve">         1,861 (5.6%)</t>
  </si>
  <si>
    <t xml:space="preserve">           364 (5.0%)</t>
  </si>
  <si>
    <t xml:space="preserve">         3,581 (5.2%)</t>
  </si>
  <si>
    <t xml:space="preserve">         2,614 (7.9%)</t>
  </si>
  <si>
    <t xml:space="preserve">           648 (8.8%)</t>
  </si>
  <si>
    <t xml:space="preserve">         3,984 (5.8%)</t>
  </si>
  <si>
    <t xml:space="preserve">           742 (2.2%)</t>
  </si>
  <si>
    <t xml:space="preserve">           154 (2.1%)</t>
  </si>
  <si>
    <t xml:space="preserve">         1,371 (2.0%)</t>
  </si>
  <si>
    <t xml:space="preserve">         1,038 (3.1%)</t>
  </si>
  <si>
    <t xml:space="preserve">           243 (3.3%)</t>
  </si>
  <si>
    <t xml:space="preserve">         1,762 (2.6%)</t>
  </si>
  <si>
    <t xml:space="preserve">        16,539 (49.7%)</t>
  </si>
  <si>
    <t xml:space="preserve">         6,365 (86.6%)</t>
  </si>
  <si>
    <t xml:space="preserve">        53,542 (77.6%)</t>
  </si>
  <si>
    <t xml:space="preserve">         8,562 (25.7%)</t>
  </si>
  <si>
    <t xml:space="preserve">         9,117 (13.2%)</t>
  </si>
  <si>
    <t xml:space="preserve">         5,627 (16.9%)</t>
  </si>
  <si>
    <t xml:space="preserve">         4,441 (6.4%)</t>
  </si>
  <si>
    <t xml:space="preserve">         1,550 (4.7%)</t>
  </si>
  <si>
    <t xml:space="preserve">         1,123 (1.6%)</t>
  </si>
  <si>
    <t xml:space="preserve">           815 (2.5%)</t>
  </si>
  <si>
    <t xml:space="preserve">           159 (0.5%)</t>
  </si>
  <si>
    <t xml:space="preserve">           157 (2.1%)</t>
  </si>
  <si>
    <t xml:space="preserve">        13,593 (40.9%)</t>
  </si>
  <si>
    <t xml:space="preserve">         6,342 (86.3%)</t>
  </si>
  <si>
    <t xml:space="preserve">        51,516 (74.7%)</t>
  </si>
  <si>
    <t xml:space="preserve">        10,864 (32.7%)</t>
  </si>
  <si>
    <t xml:space="preserve">           274 (3.7%)</t>
  </si>
  <si>
    <t xml:space="preserve">        10,509 (15.2%)</t>
  </si>
  <si>
    <t xml:space="preserve">         5,177 (15.6%)</t>
  </si>
  <si>
    <t xml:space="preserve">           252 (3.4%)</t>
  </si>
  <si>
    <t xml:space="preserve">         4,057 (5.9%)</t>
  </si>
  <si>
    <t xml:space="preserve">         2,463 (7.4%)</t>
  </si>
  <si>
    <t xml:space="preserve">           304 (4.1%)</t>
  </si>
  <si>
    <t xml:space="preserve">         1,950 (2.8%)</t>
  </si>
  <si>
    <t xml:space="preserve">         1,155 (3.5%)</t>
  </si>
  <si>
    <t xml:space="preserve">           937 (1.4%)</t>
  </si>
  <si>
    <t xml:space="preserve">        13,574 (40.8%)</t>
  </si>
  <si>
    <t xml:space="preserve">         6,384 (86.9%)</t>
  </si>
  <si>
    <t xml:space="preserve">        51,360 (74.5%)</t>
  </si>
  <si>
    <t xml:space="preserve">         7,137 (21.5%)</t>
  </si>
  <si>
    <t xml:space="preserve">         6,909 (10.0%)</t>
  </si>
  <si>
    <t xml:space="preserve">         7,638 (23.0%)</t>
  </si>
  <si>
    <t xml:space="preserve">           267 (3.6%)</t>
  </si>
  <si>
    <t xml:space="preserve">         6,777 (9.8%)</t>
  </si>
  <si>
    <t xml:space="preserve">         3,640 (10.9%)</t>
  </si>
  <si>
    <t xml:space="preserve">         2,837 (4.1%)</t>
  </si>
  <si>
    <t xml:space="preserve">         1,263 (3.8%)</t>
  </si>
  <si>
    <t xml:space="preserve">         1,086 (1.6%)</t>
  </si>
  <si>
    <t xml:space="preserve">        13,467 (40.5%)</t>
  </si>
  <si>
    <t xml:space="preserve">         6,329 (86.1%)</t>
  </si>
  <si>
    <t xml:space="preserve">        51,219 (74.3%)</t>
  </si>
  <si>
    <t xml:space="preserve">        18,505 (55.7%)</t>
  </si>
  <si>
    <t xml:space="preserve">           731 (9.9%)</t>
  </si>
  <si>
    <t xml:space="preserve">        16,731 (24.3%)</t>
  </si>
  <si>
    <t xml:space="preserve">         1,280 (3.8%)</t>
  </si>
  <si>
    <t xml:space="preserve">           288 (3.9%)</t>
  </si>
  <si>
    <t xml:space="preserve">         1,019 (1.5%)</t>
  </si>
  <si>
    <t xml:space="preserve">        13,668 (41.1%)</t>
  </si>
  <si>
    <t xml:space="preserve">         6,389 (86.9%)</t>
  </si>
  <si>
    <t xml:space="preserve">        51,616 (74.8%)</t>
  </si>
  <si>
    <t xml:space="preserve">        16,707 (50.2%)</t>
  </si>
  <si>
    <t xml:space="preserve">           625 (8.5%)</t>
  </si>
  <si>
    <t xml:space="preserve">        15,084 (21.9%)</t>
  </si>
  <si>
    <t xml:space="preserve">         2,877 (8.7%)</t>
  </si>
  <si>
    <t xml:space="preserve">           334 (4.5%)</t>
  </si>
  <si>
    <t xml:space="preserve">         2,269 (3.3%)</t>
  </si>
  <si>
    <t xml:space="preserve">        14,783 (44.5%)</t>
  </si>
  <si>
    <t xml:space="preserve">         6,641 (90.4%)</t>
  </si>
  <si>
    <t xml:space="preserve">        52,888 (76.7%)</t>
  </si>
  <si>
    <t xml:space="preserve">         5,704 (17.2%)</t>
  </si>
  <si>
    <t xml:space="preserve">         5,638 (8.2%)</t>
  </si>
  <si>
    <t xml:space="preserve">         7,103 (21.4%)</t>
  </si>
  <si>
    <t xml:space="preserve">         5,950 (8.6%)</t>
  </si>
  <si>
    <t xml:space="preserve">         3,718 (11.2%)</t>
  </si>
  <si>
    <t xml:space="preserve">         2,958 (4.3%)</t>
  </si>
  <si>
    <t xml:space="preserve">         1,944 (5.8%)</t>
  </si>
  <si>
    <t xml:space="preserve">           259 (3.5%)</t>
  </si>
  <si>
    <t xml:space="preserve">         1,535 (2.2%)</t>
  </si>
  <si>
    <t xml:space="preserve">        14,802 (44.5%)</t>
  </si>
  <si>
    <t xml:space="preserve">         6,642 (90.4%)</t>
  </si>
  <si>
    <t xml:space="preserve">        52,886 (76.7%)</t>
  </si>
  <si>
    <t xml:space="preserve">         9,716 (29.2%)</t>
  </si>
  <si>
    <t xml:space="preserve">         9,261 (13.4%)</t>
  </si>
  <si>
    <t xml:space="preserve">         5,562 (16.7%)</t>
  </si>
  <si>
    <t xml:space="preserve">         4,449 (6.5%)</t>
  </si>
  <si>
    <t xml:space="preserve">         2,276 (6.8%)</t>
  </si>
  <si>
    <t xml:space="preserve">         1,645 (2.4%)</t>
  </si>
  <si>
    <t xml:space="preserve">           896 (2.7%)</t>
  </si>
  <si>
    <t xml:space="preserve">           728 (1.1%)</t>
  </si>
  <si>
    <t xml:space="preserve">        14,793 (44.5%)</t>
  </si>
  <si>
    <t xml:space="preserve">        52,898 (76.7%)</t>
  </si>
  <si>
    <t xml:space="preserve">        15,255 (45.9%)</t>
  </si>
  <si>
    <t xml:space="preserve">           398 (5.4%)</t>
  </si>
  <si>
    <t xml:space="preserve">        13,889 (20.1%)</t>
  </si>
  <si>
    <t xml:space="preserve">         2,321 (7.0%)</t>
  </si>
  <si>
    <t xml:space="preserve">         1,599 (2.3%)</t>
  </si>
  <si>
    <t xml:space="preserve">           645 (1.9%)</t>
  </si>
  <si>
    <t xml:space="preserve">           238 (0.7%)</t>
  </si>
  <si>
    <t xml:space="preserve">        14,792 (44.5%)</t>
  </si>
  <si>
    <t xml:space="preserve">        12,437 (37.4%)</t>
  </si>
  <si>
    <t xml:space="preserve">        11,816 (17.1%)</t>
  </si>
  <si>
    <t xml:space="preserve">         3,523 (10.6%)</t>
  </si>
  <si>
    <t xml:space="preserve">         2,476 (3.6%)</t>
  </si>
  <si>
    <t xml:space="preserve">         1,756 (5.3%)</t>
  </si>
  <si>
    <t xml:space="preserve">         1,218 (1.8%)</t>
  </si>
  <si>
    <t xml:space="preserve">           744 (2.2%)</t>
  </si>
  <si>
    <t xml:space="preserve">        14,790 (44.5%)</t>
  </si>
  <si>
    <t xml:space="preserve">         9,217 (27.7%)</t>
  </si>
  <si>
    <t xml:space="preserve">         8,703 (12.6%)</t>
  </si>
  <si>
    <t xml:space="preserve">         6,010 (18.1%)</t>
  </si>
  <si>
    <t xml:space="preserve">           223 (3.0%)</t>
  </si>
  <si>
    <t xml:space="preserve">         4,808 (7.0%)</t>
  </si>
  <si>
    <t xml:space="preserve">         2,222 (6.7%)</t>
  </si>
  <si>
    <t xml:space="preserve">         1,756 (2.5%)</t>
  </si>
  <si>
    <t xml:space="preserve">         1,013 (3.0%)</t>
  </si>
  <si>
    <t xml:space="preserve">           113 (1.5%)</t>
  </si>
  <si>
    <t xml:space="preserve">           804 (1.2%)</t>
  </si>
  <si>
    <t xml:space="preserve">        31,817 (95.7%)</t>
  </si>
  <si>
    <t xml:space="preserve">         7,131 (97.0%)</t>
  </si>
  <si>
    <t xml:space="preserve">        68,015 (98.6%)</t>
  </si>
  <si>
    <t xml:space="preserve">           487 (1.5%)</t>
  </si>
  <si>
    <t xml:space="preserve">           924 (2.8%)</t>
  </si>
  <si>
    <t xml:space="preserve">           534 (0.8%)</t>
  </si>
  <si>
    <t xml:space="preserve">           553 (1.7%)</t>
  </si>
  <si>
    <t xml:space="preserve">           142 (1.9%)</t>
  </si>
  <si>
    <t xml:space="preserve">         1,485 (2.2%)</t>
  </si>
  <si>
    <t xml:space="preserve">        28,540 (85.8%)</t>
  </si>
  <si>
    <t xml:space="preserve">         6,308 (85.8%)</t>
  </si>
  <si>
    <t xml:space="preserve">        59,272 (85.9%)</t>
  </si>
  <si>
    <t xml:space="preserve">         4,159 (12.5%)</t>
  </si>
  <si>
    <t xml:space="preserve">           898 (12.2%)</t>
  </si>
  <si>
    <t xml:space="preserve">         8,212 (11.9%)</t>
  </si>
  <si>
    <t xml:space="preserve">            66 (0.2%)</t>
  </si>
  <si>
    <t xml:space="preserve">           141 (0.2%)</t>
  </si>
  <si>
    <t xml:space="preserve">           652 (2.0%)</t>
  </si>
  <si>
    <t xml:space="preserve">         1,324 (18.0%)</t>
  </si>
  <si>
    <t xml:space="preserve">           762 (1.1%)</t>
  </si>
  <si>
    <t xml:space="preserve">           282 (0.8%)</t>
  </si>
  <si>
    <t xml:space="preserve">           340 (4.6%)</t>
  </si>
  <si>
    <t xml:space="preserve">         1,108 (1.6%)</t>
  </si>
  <si>
    <t xml:space="preserve">        32,435 (97.5%)</t>
  </si>
  <si>
    <t xml:space="preserve">         6,465 (88.0%)</t>
  </si>
  <si>
    <t xml:space="preserve">        68,133 (98.8%)</t>
  </si>
  <si>
    <t xml:space="preserve">           817 (2.5%)</t>
  </si>
  <si>
    <t xml:space="preserve">           883 (12.0%)</t>
  </si>
  <si>
    <t>Combined cohort
N=33,252</t>
  </si>
  <si>
    <t>Died before outcome
N=7348</t>
  </si>
  <si>
    <t>No outcome
N=68,969</t>
  </si>
  <si>
    <t>level</t>
  </si>
  <si>
    <t>Overall</t>
  </si>
  <si>
    <t>n</t>
  </si>
  <si>
    <t>age_c (mean (sd))</t>
  </si>
  <si>
    <t>4.10 (11.18)</t>
  </si>
  <si>
    <t>sex (%)</t>
  </si>
  <si>
    <t>M</t>
  </si>
  <si>
    <t>25 (30.9)</t>
  </si>
  <si>
    <t>F</t>
  </si>
  <si>
    <t>56 (69.1)</t>
  </si>
  <si>
    <t>hosp_adm (%)</t>
  </si>
  <si>
    <t>69 (85.2)</t>
  </si>
  <si>
    <t>12 (14.8)</t>
  </si>
  <si>
    <t>f_asthma (%)</t>
  </si>
  <si>
    <t>46 (56.8)</t>
  </si>
  <si>
    <t>35 (43.2)</t>
  </si>
  <si>
    <t>f_chf (%)</t>
  </si>
  <si>
    <t>66 (81.5)</t>
  </si>
  <si>
    <t>15 (18.5)</t>
  </si>
  <si>
    <t>f_copd (%)</t>
  </si>
  <si>
    <t>32 (39.5)</t>
  </si>
  <si>
    <t>49 (60.5)</t>
  </si>
  <si>
    <t>f_coron (%)</t>
  </si>
  <si>
    <t>f_dm (%)</t>
  </si>
  <si>
    <t>42 (51.9)</t>
  </si>
  <si>
    <t>39 (48.1)</t>
  </si>
  <si>
    <t>f_menthlth (%)</t>
  </si>
  <si>
    <t>59 (72.8)</t>
  </si>
  <si>
    <t>22 (27.2)</t>
  </si>
  <si>
    <t>f_mooddis (%)</t>
  </si>
  <si>
    <t>27 (33.3)</t>
  </si>
  <si>
    <t>54 (66.7)</t>
  </si>
  <si>
    <t>f_ostarth (%)</t>
  </si>
  <si>
    <t>4 (4.9)</t>
  </si>
  <si>
    <t>77 (95.1)</t>
  </si>
  <si>
    <t>f_rheuarth (%)</t>
  </si>
  <si>
    <t>f_stroke (%)</t>
  </si>
  <si>
    <t>75 (92.6)</t>
  </si>
  <si>
    <t>6 (7.4)</t>
  </si>
  <si>
    <t>cancertype (%)</t>
  </si>
  <si>
    <t>48 (59.3)</t>
  </si>
  <si>
    <t>0 (0.0)</t>
  </si>
  <si>
    <t>1 (1.2)</t>
  </si>
  <si>
    <t>9 (11.1)</t>
  </si>
  <si>
    <t>3 (3.7)</t>
  </si>
  <si>
    <t>2 (2.5)</t>
  </si>
  <si>
    <t>5 (6.2)</t>
  </si>
  <si>
    <t>cancer_stage (%)</t>
  </si>
  <si>
    <t>radiation_flag (%)</t>
  </si>
  <si>
    <t>chemo_flag (%)</t>
  </si>
  <si>
    <t>57 (70.4)</t>
  </si>
  <si>
    <t>24 (29.6)</t>
  </si>
  <si>
    <t>surgery_flag (%)</t>
  </si>
  <si>
    <t>80 (98.8)</t>
  </si>
  <si>
    <t>pain_score (%)</t>
  </si>
  <si>
    <t>72 (88.9)</t>
  </si>
  <si>
    <t>depress_score (%)</t>
  </si>
  <si>
    <t>19 (23.5)</t>
  </si>
  <si>
    <t>61 (75.3)</t>
  </si>
  <si>
    <t>funct_score (%)</t>
  </si>
  <si>
    <t>33 (40.7)</t>
  </si>
  <si>
    <t>16 (19.8)</t>
  </si>
  <si>
    <t>appetite_cat (%)</t>
  </si>
  <si>
    <t>11 (13.6)</t>
  </si>
  <si>
    <t>tiredness_cat (%)</t>
  </si>
  <si>
    <t>52 (64.2)</t>
  </si>
  <si>
    <t>eol (%)</t>
  </si>
  <si>
    <t>65 (80.2)</t>
  </si>
  <si>
    <t>rostered (%)</t>
  </si>
  <si>
    <t>76 (93.8)</t>
  </si>
  <si>
    <t>pal_flag (%)</t>
  </si>
  <si>
    <t>41 (50.6)</t>
  </si>
  <si>
    <t>40 (49.4)</t>
  </si>
  <si>
    <t>N</t>
  </si>
  <si>
    <t>56 (35.9)</t>
  </si>
  <si>
    <t>100 (64.1)</t>
  </si>
  <si>
    <t>74 (47.4)</t>
  </si>
  <si>
    <t>82 (52.6)</t>
  </si>
  <si>
    <t>f_ami (%)</t>
  </si>
  <si>
    <t>152 (97.4)</t>
  </si>
  <si>
    <t>4 (2.6)</t>
  </si>
  <si>
    <t>125 (80.1)</t>
  </si>
  <si>
    <t>31 (19.9)</t>
  </si>
  <si>
    <t>103 (66.0)</t>
  </si>
  <si>
    <t>53 (34.0)</t>
  </si>
  <si>
    <t>93 (59.6)</t>
  </si>
  <si>
    <t>63 (40.4)</t>
  </si>
  <si>
    <t>133 (85.3)</t>
  </si>
  <si>
    <t>23 (14.7)</t>
  </si>
  <si>
    <t>85 (54.5)</t>
  </si>
  <si>
    <t>71 (45.5)</t>
  </si>
  <si>
    <t>38 (24.4)</t>
  </si>
  <si>
    <t>118 (75.6)</t>
  </si>
  <si>
    <t>f_renal (%)</t>
  </si>
  <si>
    <t>148 (94.9)</t>
  </si>
  <si>
    <t>8 (5.1)</t>
  </si>
  <si>
    <t>62 (39.7)</t>
  </si>
  <si>
    <t>12 (7.7)</t>
  </si>
  <si>
    <t>13 (8.3)</t>
  </si>
  <si>
    <t>11 (7.1)</t>
  </si>
  <si>
    <t>3 (1.9)</t>
  </si>
  <si>
    <t>16 (10.3)</t>
  </si>
  <si>
    <t>5 (3.2)</t>
  </si>
  <si>
    <t>41 (26.3)</t>
  </si>
  <si>
    <t>39 (25.0)</t>
  </si>
  <si>
    <t>59 (37.8)</t>
  </si>
  <si>
    <t>76 (48.7)</t>
  </si>
  <si>
    <t>80 (51.3)</t>
  </si>
  <si>
    <t>9 (5.8)</t>
  </si>
  <si>
    <t>147 (94.2)</t>
  </si>
  <si>
    <t>well_score (%)</t>
  </si>
  <si>
    <t>6 (3.8)</t>
  </si>
  <si>
    <t>40 (25.6)</t>
  </si>
  <si>
    <t>102 (65.4)</t>
  </si>
  <si>
    <t>dysp_score (%)</t>
  </si>
  <si>
    <t>24 (15.4)</t>
  </si>
  <si>
    <t>47 (30.1)</t>
  </si>
  <si>
    <t>43 (27.6)</t>
  </si>
  <si>
    <t>27 (17.3)</t>
  </si>
  <si>
    <t>anxiety_cat (%)</t>
  </si>
  <si>
    <t>19 (12.2)</t>
  </si>
  <si>
    <t>64 (41.0)</t>
  </si>
  <si>
    <t>2 (1.3)</t>
  </si>
  <si>
    <t>99 (63.5)</t>
  </si>
  <si>
    <t>58 (37.2)</t>
  </si>
  <si>
    <t>98 (62.8)</t>
  </si>
  <si>
    <t>pal_homevisit (%)</t>
  </si>
  <si>
    <t>154 (98.7)</t>
  </si>
  <si>
    <t>45 (32.4)</t>
  </si>
  <si>
    <t>94 (67.6)</t>
  </si>
  <si>
    <t>75 (54.0)</t>
  </si>
  <si>
    <t>64 (46.0)</t>
  </si>
  <si>
    <t>88 (63.3)</t>
  </si>
  <si>
    <t>51 (36.7)</t>
  </si>
  <si>
    <t>111 (79.9)</t>
  </si>
  <si>
    <t>28 (20.1)</t>
  </si>
  <si>
    <t>91 (65.5)</t>
  </si>
  <si>
    <t>48 (34.5)</t>
  </si>
  <si>
    <t>99 (71.2)</t>
  </si>
  <si>
    <t>40 (28.8)</t>
  </si>
  <si>
    <t>77 (55.4)</t>
  </si>
  <si>
    <t>62 (44.6)</t>
  </si>
  <si>
    <t>f_hyper (%)</t>
  </si>
  <si>
    <t>29 (20.9)</t>
  </si>
  <si>
    <t>110 (79.1)</t>
  </si>
  <si>
    <t>117 (84.2)</t>
  </si>
  <si>
    <t>22 (15.8)</t>
  </si>
  <si>
    <t>86 (61.9)</t>
  </si>
  <si>
    <t>53 (38.1)</t>
  </si>
  <si>
    <t>27 (19.4)</t>
  </si>
  <si>
    <t>13 (9.4)</t>
  </si>
  <si>
    <t>17 (12.2)</t>
  </si>
  <si>
    <t>3 (2.2)</t>
  </si>
  <si>
    <t>11 (7.9)</t>
  </si>
  <si>
    <t>7 (5.0)</t>
  </si>
  <si>
    <t>12 (8.6)</t>
  </si>
  <si>
    <t>8 (5.8)</t>
  </si>
  <si>
    <t>37 (26.6)</t>
  </si>
  <si>
    <t>19 (13.7)</t>
  </si>
  <si>
    <t>30 (21.6)</t>
  </si>
  <si>
    <t>36 (25.9)</t>
  </si>
  <si>
    <t>93 (66.9)</t>
  </si>
  <si>
    <t>46 (33.1)</t>
  </si>
  <si>
    <t>74 (53.2)</t>
  </si>
  <si>
    <t>65 (46.8)</t>
  </si>
  <si>
    <t>137 (98.6)</t>
  </si>
  <si>
    <t>2 (1.4)</t>
  </si>
  <si>
    <t>rad_hx_flag (%)</t>
  </si>
  <si>
    <t>58 (41.7)</t>
  </si>
  <si>
    <t>81 (58.3)</t>
  </si>
  <si>
    <t>chemo_hx_flag (%)</t>
  </si>
  <si>
    <t>57 (41.0)</t>
  </si>
  <si>
    <t>82 (59.0)</t>
  </si>
  <si>
    <t>5 (3.6)</t>
  </si>
  <si>
    <t>134 (96.4)</t>
  </si>
  <si>
    <t>38 (27.3)</t>
  </si>
  <si>
    <t>90 (64.7)</t>
  </si>
  <si>
    <t>34 (24.5)</t>
  </si>
  <si>
    <t>85 (61.2)</t>
  </si>
  <si>
    <t>54 (38.8)</t>
  </si>
  <si>
    <t>65 (46.4)</t>
  </si>
  <si>
    <t>75 (53.6)</t>
  </si>
  <si>
    <t>117 (83.6)</t>
  </si>
  <si>
    <t>23 (16.4)</t>
  </si>
  <si>
    <t>125 (89.3)</t>
  </si>
  <si>
    <t>15 (10.7)</t>
  </si>
  <si>
    <t>99 (70.7)</t>
  </si>
  <si>
    <t>41 (29.3)</t>
  </si>
  <si>
    <t>118 (84.3)</t>
  </si>
  <si>
    <t>22 (15.7)</t>
  </si>
  <si>
    <t>91 (65.0)</t>
  </si>
  <si>
    <t>49 (35.0)</t>
  </si>
  <si>
    <t>131 (93.6)</t>
  </si>
  <si>
    <t>9 (6.4)</t>
  </si>
  <si>
    <t>139 (99.3)</t>
  </si>
  <si>
    <t>1 (0.7)</t>
  </si>
  <si>
    <t>140 (100.0)</t>
  </si>
  <si>
    <t>29 (20.7)</t>
  </si>
  <si>
    <t>34 (24.3)</t>
  </si>
  <si>
    <t>32 (22.9)</t>
  </si>
  <si>
    <t>31 (22.1)</t>
  </si>
  <si>
    <t>14 (10.0)</t>
  </si>
  <si>
    <t>116 (82.9)</t>
  </si>
  <si>
    <t>24 (17.1)</t>
  </si>
  <si>
    <t>54 (38.6)</t>
  </si>
  <si>
    <t>21 (15.0)</t>
  </si>
  <si>
    <t>48 (34.3)</t>
  </si>
  <si>
    <t>88 (62.9)</t>
  </si>
  <si>
    <t>47 (33.6)</t>
  </si>
  <si>
    <t>36 (25.7)</t>
  </si>
  <si>
    <t>19 (13.6)</t>
  </si>
  <si>
    <t>6 (4.3)</t>
  </si>
  <si>
    <t>77 (55.0)</t>
  </si>
  <si>
    <t>61 (43.6)</t>
  </si>
  <si>
    <t>55 (39.3)</t>
  </si>
  <si>
    <t>33 (23.6)</t>
  </si>
  <si>
    <t>25 (17.9)</t>
  </si>
  <si>
    <t>17 (12.1)</t>
  </si>
  <si>
    <t>56 (40.0)</t>
  </si>
  <si>
    <t>135 (96.4)</t>
  </si>
  <si>
    <t>1.20 (13.32)</t>
  </si>
  <si>
    <t>50 (48.5)</t>
  </si>
  <si>
    <t>53 (51.5)</t>
  </si>
  <si>
    <t>95 (92.2)</t>
  </si>
  <si>
    <t>8 (7.8)</t>
  </si>
  <si>
    <t>86 (83.5)</t>
  </si>
  <si>
    <t>17 (16.5)</t>
  </si>
  <si>
    <t>f_dementia (%)</t>
  </si>
  <si>
    <t>100 (97.1)</t>
  </si>
  <si>
    <t>3 (2.9)</t>
  </si>
  <si>
    <t>64 (62.1)</t>
  </si>
  <si>
    <t>39 (37.9)</t>
  </si>
  <si>
    <t>84 (81.6)</t>
  </si>
  <si>
    <t>19 (18.4)</t>
  </si>
  <si>
    <t>62 (60.2)</t>
  </si>
  <si>
    <t>41 (39.8)</t>
  </si>
  <si>
    <t>89 (86.4)</t>
  </si>
  <si>
    <t>14 (13.6)</t>
  </si>
  <si>
    <t>103 (100.0)</t>
  </si>
  <si>
    <t>11 (10.7)</t>
  </si>
  <si>
    <t>15 (14.6)</t>
  </si>
  <si>
    <t>4 (3.9)</t>
  </si>
  <si>
    <t>20 (19.4)</t>
  </si>
  <si>
    <t>9 (8.7)</t>
  </si>
  <si>
    <t>6 (5.8)</t>
  </si>
  <si>
    <t>98 (95.1)</t>
  </si>
  <si>
    <t>5 (4.9)</t>
  </si>
  <si>
    <t>85 (82.5)</t>
  </si>
  <si>
    <t>18 (17.5)</t>
  </si>
  <si>
    <t>42 (40.8)</t>
  </si>
  <si>
    <t>25 (24.3)</t>
  </si>
  <si>
    <t>12 (11.7)</t>
  </si>
  <si>
    <t>2 (1.9)</t>
  </si>
  <si>
    <t>22 (21.4)</t>
  </si>
  <si>
    <t>32 (31.1)</t>
  </si>
  <si>
    <t>1 (1.0)</t>
  </si>
  <si>
    <t>47 (45.6)</t>
  </si>
  <si>
    <t>21 (20.4)</t>
  </si>
  <si>
    <t>13 (12.6)</t>
  </si>
  <si>
    <t>nausea_cat (%)</t>
  </si>
  <si>
    <t>65 (63.1)</t>
  </si>
  <si>
    <t>7 (6.8)</t>
  </si>
  <si>
    <t>24 (23.3)</t>
  </si>
  <si>
    <t>29 (28.2)</t>
  </si>
  <si>
    <t>caregiver (%)</t>
  </si>
  <si>
    <t>101 (98.1)</t>
  </si>
  <si>
    <t>102 (99.0)</t>
  </si>
  <si>
    <t>99 (96.1)</t>
  </si>
  <si>
    <t>4.90 (11.42)</t>
  </si>
  <si>
    <t>83 (35.3)</t>
  </si>
  <si>
    <t>152 (64.7)</t>
  </si>
  <si>
    <t>188 (80.0)</t>
  </si>
  <si>
    <t>47 (20.0)</t>
  </si>
  <si>
    <t>142 (60.4)</t>
  </si>
  <si>
    <t>93 (39.6)</t>
  </si>
  <si>
    <t>179 (76.2)</t>
  </si>
  <si>
    <t>56 (23.8)</t>
  </si>
  <si>
    <t>109 (46.4)</t>
  </si>
  <si>
    <t>126 (53.6)</t>
  </si>
  <si>
    <t>134 (57.0)</t>
  </si>
  <si>
    <t>101 (43.0)</t>
  </si>
  <si>
    <t>117 (49.8)</t>
  </si>
  <si>
    <t>118 (50.2)</t>
  </si>
  <si>
    <t>194 (82.6)</t>
  </si>
  <si>
    <t>41 (17.4)</t>
  </si>
  <si>
    <t>130 (55.3)</t>
  </si>
  <si>
    <t>105 (44.7)</t>
  </si>
  <si>
    <t>54 (23.0)</t>
  </si>
  <si>
    <t>181 (77.0)</t>
  </si>
  <si>
    <t>193 (82.1)</t>
  </si>
  <si>
    <t>42 (17.9)</t>
  </si>
  <si>
    <t>211 (89.8)</t>
  </si>
  <si>
    <t>24 (10.2)</t>
  </si>
  <si>
    <t>202 (86.0)</t>
  </si>
  <si>
    <t>33 (14.0)</t>
  </si>
  <si>
    <t>150 (63.8)</t>
  </si>
  <si>
    <t>4 (1.7)</t>
  </si>
  <si>
    <t>13 (5.5)</t>
  </si>
  <si>
    <t>7 (3.0)</t>
  </si>
  <si>
    <t>3 (1.3)</t>
  </si>
  <si>
    <t>48 (20.4)</t>
  </si>
  <si>
    <t>6 (2.6)</t>
  </si>
  <si>
    <t>9 (3.8)</t>
  </si>
  <si>
    <t>43 (18.3)</t>
  </si>
  <si>
    <t>34 (14.5)</t>
  </si>
  <si>
    <t>76 (32.3)</t>
  </si>
  <si>
    <t>159 (67.7)</t>
  </si>
  <si>
    <t>157 (66.8)</t>
  </si>
  <si>
    <t>78 (33.2)</t>
  </si>
  <si>
    <t>217 (92.3)</t>
  </si>
  <si>
    <t>18 (7.7)</t>
  </si>
  <si>
    <t>ccdist (%)</t>
  </si>
  <si>
    <t>201 (85.5)</t>
  </si>
  <si>
    <t>14 (6.0)</t>
  </si>
  <si>
    <t>20 (8.5)</t>
  </si>
  <si>
    <t>98 (41.7)</t>
  </si>
  <si>
    <t>103 (43.8)</t>
  </si>
  <si>
    <t>17 (7.2)</t>
  </si>
  <si>
    <t>35 (14.9)</t>
  </si>
  <si>
    <t>178 (75.7)</t>
  </si>
  <si>
    <t>2 (0.9)</t>
  </si>
  <si>
    <t>132 (56.2)</t>
  </si>
  <si>
    <t>38 (16.2)</t>
  </si>
  <si>
    <t>197 (83.8)</t>
  </si>
  <si>
    <t>19 (8.1)</t>
  </si>
  <si>
    <t>53 (22.6)</t>
  </si>
  <si>
    <t>65 (27.7)</t>
  </si>
  <si>
    <t>26 (11.1)</t>
  </si>
  <si>
    <t>37 (15.7)</t>
  </si>
  <si>
    <t>84 (35.7)</t>
  </si>
  <si>
    <t>81 (34.5)</t>
  </si>
  <si>
    <t>12 (5.1)</t>
  </si>
  <si>
    <t>21 (8.9)</t>
  </si>
  <si>
    <t>27 (11.5)</t>
  </si>
  <si>
    <t>139 (59.1)</t>
  </si>
  <si>
    <t>67 (28.5)</t>
  </si>
  <si>
    <t>135 (57.4)</t>
  </si>
  <si>
    <t>100 (42.6)</t>
  </si>
  <si>
    <t>90 (38.3)</t>
  </si>
  <si>
    <t>145 (61.7)</t>
  </si>
  <si>
    <t>5.09 (11.56)</t>
  </si>
  <si>
    <t>156 (40.3)</t>
  </si>
  <si>
    <t>231 (59.7)</t>
  </si>
  <si>
    <t>286 (73.9)</t>
  </si>
  <si>
    <t>101 (26.1)</t>
  </si>
  <si>
    <t>215 (55.6)</t>
  </si>
  <si>
    <t>172 (44.4)</t>
  </si>
  <si>
    <t>280 (72.4)</t>
  </si>
  <si>
    <t>107 (27.6)</t>
  </si>
  <si>
    <t>237 (61.2)</t>
  </si>
  <si>
    <t>150 (38.8)</t>
  </si>
  <si>
    <t>319 (82.4)</t>
  </si>
  <si>
    <t>68 (17.6)</t>
  </si>
  <si>
    <t>200 (51.7)</t>
  </si>
  <si>
    <t>187 (48.3)</t>
  </si>
  <si>
    <t>148 (38.2)</t>
  </si>
  <si>
    <t>239 (61.8)</t>
  </si>
  <si>
    <t>365 (94.3)</t>
  </si>
  <si>
    <t>22 (5.7)</t>
  </si>
  <si>
    <t>352 (91.0)</t>
  </si>
  <si>
    <t>35 (9.0)</t>
  </si>
  <si>
    <t>125 (32.3)</t>
  </si>
  <si>
    <t>50 (12.9)</t>
  </si>
  <si>
    <t>18 (4.7)</t>
  </si>
  <si>
    <t>27 (7.0)</t>
  </si>
  <si>
    <t>17 (4.4)</t>
  </si>
  <si>
    <t>40 (10.3)</t>
  </si>
  <si>
    <t>7 (1.8)</t>
  </si>
  <si>
    <t>19 (4.9)</t>
  </si>
  <si>
    <t>65 (16.8)</t>
  </si>
  <si>
    <t>37 (9.6)</t>
  </si>
  <si>
    <t>118 (30.5)</t>
  </si>
  <si>
    <t>46 (11.9)</t>
  </si>
  <si>
    <t>97 (25.1)</t>
  </si>
  <si>
    <t>89 (23.0)</t>
  </si>
  <si>
    <t>256 (66.1)</t>
  </si>
  <si>
    <t>131 (33.9)</t>
  </si>
  <si>
    <t>364 (94.1)</t>
  </si>
  <si>
    <t>23 (5.9)</t>
  </si>
  <si>
    <t>surg_hx_flag (%)</t>
  </si>
  <si>
    <t>228 (58.9)</t>
  </si>
  <si>
    <t>159 (41.1)</t>
  </si>
  <si>
    <t>32 (8.3)</t>
  </si>
  <si>
    <t>120 (31.0)</t>
  </si>
  <si>
    <t>194 (50.1)</t>
  </si>
  <si>
    <t>1 (0.3)</t>
  </si>
  <si>
    <t>8 (2.1)</t>
  </si>
  <si>
    <t>34 (8.8)</t>
  </si>
  <si>
    <t>76 (19.6)</t>
  </si>
  <si>
    <t>268 (69.3)</t>
  </si>
  <si>
    <t>182 (47.0)</t>
  </si>
  <si>
    <t>204 (52.7)</t>
  </si>
  <si>
    <t>321 (82.9)</t>
  </si>
  <si>
    <t>12 (3.1)</t>
  </si>
  <si>
    <t>47 (12.1)</t>
  </si>
  <si>
    <t>123 (31.8)</t>
  </si>
  <si>
    <t>113 (29.2)</t>
  </si>
  <si>
    <t>43 (11.1)</t>
  </si>
  <si>
    <t>49 (12.7)</t>
  </si>
  <si>
    <t>20 (5.2)</t>
  </si>
  <si>
    <t>24 (6.2)</t>
  </si>
  <si>
    <t>95 (24.5)</t>
  </si>
  <si>
    <t>92 (23.8)</t>
  </si>
  <si>
    <t>30 (7.8)</t>
  </si>
  <si>
    <t>36 (9.3)</t>
  </si>
  <si>
    <t>116 (30.0)</t>
  </si>
  <si>
    <t>117 (30.2)</t>
  </si>
  <si>
    <t>88 (22.7)</t>
  </si>
  <si>
    <t>drowsiness_cat (%)</t>
  </si>
  <si>
    <t>16 (4.1)</t>
  </si>
  <si>
    <t>104 (26.9)</t>
  </si>
  <si>
    <t>164 (42.4)</t>
  </si>
  <si>
    <t>73 (18.9)</t>
  </si>
  <si>
    <t>71 (18.3)</t>
  </si>
  <si>
    <t>93 (24.0)</t>
  </si>
  <si>
    <t>38 (9.8)</t>
  </si>
  <si>
    <t>98 (25.3)</t>
  </si>
  <si>
    <t>2 (0.5)</t>
  </si>
  <si>
    <t>249 (64.3)</t>
  </si>
  <si>
    <t>3.20 (13.23)</t>
  </si>
  <si>
    <t>84 (35.0)</t>
  </si>
  <si>
    <t>156 (65.0)</t>
  </si>
  <si>
    <t>99 (41.2)</t>
  </si>
  <si>
    <t>141 (58.8)</t>
  </si>
  <si>
    <t>163 (67.9)</t>
  </si>
  <si>
    <t>77 (32.1)</t>
  </si>
  <si>
    <t>170 (70.8)</t>
  </si>
  <si>
    <t>70 (29.2)</t>
  </si>
  <si>
    <t>140 (58.3)</t>
  </si>
  <si>
    <t>100 (41.7)</t>
  </si>
  <si>
    <t>123 (51.2)</t>
  </si>
  <si>
    <t>117 (48.8)</t>
  </si>
  <si>
    <t>195 (81.2)</t>
  </si>
  <si>
    <t>45 (18.8)</t>
  </si>
  <si>
    <t>149 (62.1)</t>
  </si>
  <si>
    <t>91 (37.9)</t>
  </si>
  <si>
    <t>187 (77.9)</t>
  </si>
  <si>
    <t>53 (22.1)</t>
  </si>
  <si>
    <t>54 (22.5)</t>
  </si>
  <si>
    <t>31 (12.9)</t>
  </si>
  <si>
    <t>27 (11.2)</t>
  </si>
  <si>
    <t>25 (10.4)</t>
  </si>
  <si>
    <t>12 (5.0)</t>
  </si>
  <si>
    <t>29 (12.1)</t>
  </si>
  <si>
    <t>13 (5.4)</t>
  </si>
  <si>
    <t>21 (8.8)</t>
  </si>
  <si>
    <t>16 (6.7)</t>
  </si>
  <si>
    <t>30 (12.5)</t>
  </si>
  <si>
    <t>71 (29.6)</t>
  </si>
  <si>
    <t>57 (23.8)</t>
  </si>
  <si>
    <t>164 (68.3)</t>
  </si>
  <si>
    <t>76 (31.7)</t>
  </si>
  <si>
    <t>129 (53.8)</t>
  </si>
  <si>
    <t>111 (46.2)</t>
  </si>
  <si>
    <t>128 (53.3)</t>
  </si>
  <si>
    <t>112 (46.7)</t>
  </si>
  <si>
    <t>39 (16.2)</t>
  </si>
  <si>
    <t>201 (83.8)</t>
  </si>
  <si>
    <t>17 (7.1)</t>
  </si>
  <si>
    <t>26 (10.8)</t>
  </si>
  <si>
    <t>69 (28.7)</t>
  </si>
  <si>
    <t>127 (52.9)</t>
  </si>
  <si>
    <t>1 (0.4)</t>
  </si>
  <si>
    <t>7 (2.9)</t>
  </si>
  <si>
    <t>20 (8.3)</t>
  </si>
  <si>
    <t>43 (17.9)</t>
  </si>
  <si>
    <t>168 (70.0)</t>
  </si>
  <si>
    <t>2 (0.8)</t>
  </si>
  <si>
    <t>60 (25.0)</t>
  </si>
  <si>
    <t>177 (73.8)</t>
  </si>
  <si>
    <t>3 (1.2)</t>
  </si>
  <si>
    <t>14 (5.8)</t>
  </si>
  <si>
    <t>44 (18.3)</t>
  </si>
  <si>
    <t>93 (38.8)</t>
  </si>
  <si>
    <t>61 (25.4)</t>
  </si>
  <si>
    <t>5 (2.1)</t>
  </si>
  <si>
    <t>23 (9.6)</t>
  </si>
  <si>
    <t>62 (25.8)</t>
  </si>
  <si>
    <t>79 (32.9)</t>
  </si>
  <si>
    <t>52 (21.7)</t>
  </si>
  <si>
    <t>135 (56.2)</t>
  </si>
  <si>
    <t>51 (21.2)</t>
  </si>
  <si>
    <t>155 (64.6)</t>
  </si>
  <si>
    <t>113 (47.1)</t>
  </si>
  <si>
    <t>2.86 (12.74)</t>
  </si>
  <si>
    <t>55 (33.5)</t>
  </si>
  <si>
    <t>109 (66.5)</t>
  </si>
  <si>
    <t>62 (37.8)</t>
  </si>
  <si>
    <t>102 (62.2)</t>
  </si>
  <si>
    <t>101 (61.6)</t>
  </si>
  <si>
    <t>63 (38.4)</t>
  </si>
  <si>
    <t>100 (61.0)</t>
  </si>
  <si>
    <t>64 (39.0)</t>
  </si>
  <si>
    <t>111 (67.7)</t>
  </si>
  <si>
    <t>53 (32.3)</t>
  </si>
  <si>
    <t>136 (82.9)</t>
  </si>
  <si>
    <t>28 (17.1)</t>
  </si>
  <si>
    <t>103 (62.8)</t>
  </si>
  <si>
    <t>61 (37.2)</t>
  </si>
  <si>
    <t>45 (27.4)</t>
  </si>
  <si>
    <t>25 (15.2)</t>
  </si>
  <si>
    <t>14 (8.5)</t>
  </si>
  <si>
    <t>9 (5.5)</t>
  </si>
  <si>
    <t>11 (6.7)</t>
  </si>
  <si>
    <t>24 (14.6)</t>
  </si>
  <si>
    <t>8 (4.9)</t>
  </si>
  <si>
    <t>17 (10.4)</t>
  </si>
  <si>
    <t>5 (3.0)</t>
  </si>
  <si>
    <t>6 (3.7)</t>
  </si>
  <si>
    <t>67 (40.9)</t>
  </si>
  <si>
    <t>26 (15.9)</t>
  </si>
  <si>
    <t>27 (16.5)</t>
  </si>
  <si>
    <t>19 (11.6)</t>
  </si>
  <si>
    <t>127 (77.4)</t>
  </si>
  <si>
    <t>37 (22.6)</t>
  </si>
  <si>
    <t>104 (63.4)</t>
  </si>
  <si>
    <t>60 (36.6)</t>
  </si>
  <si>
    <t>10 (6.1)</t>
  </si>
  <si>
    <t>15 (9.1)</t>
  </si>
  <si>
    <t>54 (32.9)</t>
  </si>
  <si>
    <t>85 (51.8)</t>
  </si>
  <si>
    <t>1 (0.6)</t>
  </si>
  <si>
    <t>106 (64.6)</t>
  </si>
  <si>
    <t>73 (44.5)</t>
  </si>
  <si>
    <t>91 (55.5)</t>
  </si>
  <si>
    <t>32 (19.5)</t>
  </si>
  <si>
    <t>129 (78.7)</t>
  </si>
  <si>
    <t>3 (1.8)</t>
  </si>
  <si>
    <t>22 (13.4)</t>
  </si>
  <si>
    <t>7 (4.3)</t>
  </si>
  <si>
    <t>20 (12.2)</t>
  </si>
  <si>
    <t>79 (48.2)</t>
  </si>
  <si>
    <t>2 (1.2)</t>
  </si>
  <si>
    <t>81 (49.4)</t>
  </si>
  <si>
    <t>57 (34.8)</t>
  </si>
  <si>
    <t>21 (12.8)</t>
  </si>
  <si>
    <t>42 (25.6)</t>
  </si>
  <si>
    <t>98 (59.8)</t>
  </si>
  <si>
    <t>115 (70.1)</t>
  </si>
  <si>
    <t>49 (29.9)</t>
  </si>
  <si>
    <t>6.03 (13.13)</t>
  </si>
  <si>
    <t>agesq_c (mean (sd))</t>
  </si>
  <si>
    <t>207.27 (211.77)</t>
  </si>
  <si>
    <t>38 (34.5)</t>
  </si>
  <si>
    <t>72 (65.5)</t>
  </si>
  <si>
    <t>43 (39.1)</t>
  </si>
  <si>
    <t>67 (60.9)</t>
  </si>
  <si>
    <t>64 (58.2)</t>
  </si>
  <si>
    <t>46 (41.8)</t>
  </si>
  <si>
    <t>71 (64.5)</t>
  </si>
  <si>
    <t>39 (35.5)</t>
  </si>
  <si>
    <t>75 (68.2)</t>
  </si>
  <si>
    <t>35 (31.8)</t>
  </si>
  <si>
    <t>109 (99.1)</t>
  </si>
  <si>
    <t>1 (0.9)</t>
  </si>
  <si>
    <t>61 (55.5)</t>
  </si>
  <si>
    <t>49 (44.5)</t>
  </si>
  <si>
    <t>97 (88.2)</t>
  </si>
  <si>
    <t>13 (11.8)</t>
  </si>
  <si>
    <t>69 (62.7)</t>
  </si>
  <si>
    <t>41 (37.3)</t>
  </si>
  <si>
    <t>74 (67.3)</t>
  </si>
  <si>
    <t>36 (32.7)</t>
  </si>
  <si>
    <t>18 (16.4)</t>
  </si>
  <si>
    <t>17 (15.5)</t>
  </si>
  <si>
    <t>9 (8.2)</t>
  </si>
  <si>
    <t>8 (7.3)</t>
  </si>
  <si>
    <t>6 (5.5)</t>
  </si>
  <si>
    <t>28 (25.5)</t>
  </si>
  <si>
    <t>2 (1.8)</t>
  </si>
  <si>
    <t>11 (10.0)</t>
  </si>
  <si>
    <t>3 (2.7)</t>
  </si>
  <si>
    <t>77 (70.0)</t>
  </si>
  <si>
    <t>33 (30.0)</t>
  </si>
  <si>
    <t>4 (3.6)</t>
  </si>
  <si>
    <t>57 (51.8)</t>
  </si>
  <si>
    <t>23 (20.9)</t>
  </si>
  <si>
    <t>25 (22.7)</t>
  </si>
  <si>
    <t>58 (52.7)</t>
  </si>
  <si>
    <t>59 (53.6)</t>
  </si>
  <si>
    <t>51 (46.4)</t>
  </si>
  <si>
    <t>15 (13.6)</t>
  </si>
  <si>
    <t>31 (28.2)</t>
  </si>
  <si>
    <t>7 (6.4)</t>
  </si>
  <si>
    <t>5 (4.5)</t>
  </si>
  <si>
    <t>34 (30.9)</t>
  </si>
  <si>
    <t>26 (23.6)</t>
  </si>
  <si>
    <t>27 (24.5)</t>
  </si>
  <si>
    <t>40 (36.4)</t>
  </si>
  <si>
    <t>50 (45.5)</t>
  </si>
  <si>
    <t>63 (57.3)</t>
  </si>
  <si>
    <t>47 (42.7)</t>
  </si>
  <si>
    <t>57 (24.2)</t>
  </si>
  <si>
    <t>179 (75.8)</t>
  </si>
  <si>
    <t>194 (82.2)</t>
  </si>
  <si>
    <t>42 (17.8)</t>
  </si>
  <si>
    <t>152 (64.4)</t>
  </si>
  <si>
    <t>84 (35.6)</t>
  </si>
  <si>
    <t>146 (61.9)</t>
  </si>
  <si>
    <t>90 (38.1)</t>
  </si>
  <si>
    <t>217 (91.9)</t>
  </si>
  <si>
    <t>134 (56.8)</t>
  </si>
  <si>
    <t>102 (43.2)</t>
  </si>
  <si>
    <t>176 (74.6)</t>
  </si>
  <si>
    <t>60 (25.4)</t>
  </si>
  <si>
    <t>39 (16.5)</t>
  </si>
  <si>
    <t>197 (83.5)</t>
  </si>
  <si>
    <t>54 (22.9)</t>
  </si>
  <si>
    <t>182 (77.1)</t>
  </si>
  <si>
    <t>104 (44.1)</t>
  </si>
  <si>
    <t>10 (4.2)</t>
  </si>
  <si>
    <t>8 (3.4)</t>
  </si>
  <si>
    <t>18 (7.6)</t>
  </si>
  <si>
    <t>11 (4.7)</t>
  </si>
  <si>
    <t>50 (21.2)</t>
  </si>
  <si>
    <t>46 (19.5)</t>
  </si>
  <si>
    <t>110 (46.6)</t>
  </si>
  <si>
    <t>126 (53.4)</t>
  </si>
  <si>
    <t>156 (66.1)</t>
  </si>
  <si>
    <t>80 (33.9)</t>
  </si>
  <si>
    <t>199 (84.3)</t>
  </si>
  <si>
    <t>195 (82.6)</t>
  </si>
  <si>
    <t>27 (11.4)</t>
  </si>
  <si>
    <t>89 (37.7)</t>
  </si>
  <si>
    <t>99 (41.9)</t>
  </si>
  <si>
    <t>64 (27.1)</t>
  </si>
  <si>
    <t>132 (55.9)</t>
  </si>
  <si>
    <t>233 (98.7)</t>
  </si>
  <si>
    <t>25 (10.6)</t>
  </si>
  <si>
    <t>62 (26.3)</t>
  </si>
  <si>
    <t>61 (25.8)</t>
  </si>
  <si>
    <t>32 (13.6)</t>
  </si>
  <si>
    <t>29 (12.3)</t>
  </si>
  <si>
    <t>103 (43.6)</t>
  </si>
  <si>
    <t>98 (41.5)</t>
  </si>
  <si>
    <t>22 (9.3)</t>
  </si>
  <si>
    <t>44 (18.6)</t>
  </si>
  <si>
    <t>121 (51.3)</t>
  </si>
  <si>
    <t>148 (62.7)</t>
  </si>
  <si>
    <t>193 (81.8)</t>
  </si>
  <si>
    <t>43 (18.2)</t>
  </si>
  <si>
    <t>138 (58.5)</t>
  </si>
  <si>
    <t>117 (31.5)</t>
  </si>
  <si>
    <t>255 (68.5)</t>
  </si>
  <si>
    <t>161 (43.3)</t>
  </si>
  <si>
    <t>211 (56.7)</t>
  </si>
  <si>
    <t>257 (69.1)</t>
  </si>
  <si>
    <t>115 (30.9)</t>
  </si>
  <si>
    <t>305 (82.0)</t>
  </si>
  <si>
    <t>67 (18.0)</t>
  </si>
  <si>
    <t>323 (86.8)</t>
  </si>
  <si>
    <t>49 (13.2)</t>
  </si>
  <si>
    <t>216 (58.1)</t>
  </si>
  <si>
    <t>156 (41.9)</t>
  </si>
  <si>
    <t>297 (79.8)</t>
  </si>
  <si>
    <t>75 (20.2)</t>
  </si>
  <si>
    <t>132 (35.5)</t>
  </si>
  <si>
    <t>240 (64.5)</t>
  </si>
  <si>
    <t>162 (43.5)</t>
  </si>
  <si>
    <t>210 (56.5)</t>
  </si>
  <si>
    <t>f_osteopor (%)</t>
  </si>
  <si>
    <t>357 (96.0)</t>
  </si>
  <si>
    <t>15 (4.0)</t>
  </si>
  <si>
    <t>320 (86.0)</t>
  </si>
  <si>
    <t>52 (14.0)</t>
  </si>
  <si>
    <t>85 (22.8)</t>
  </si>
  <si>
    <t>28 (7.5)</t>
  </si>
  <si>
    <t>38 (10.2)</t>
  </si>
  <si>
    <t>26 (7.0)</t>
  </si>
  <si>
    <t>23 (6.2)</t>
  </si>
  <si>
    <t>6 (1.6)</t>
  </si>
  <si>
    <t>33 (8.9)</t>
  </si>
  <si>
    <t>68 (18.3)</t>
  </si>
  <si>
    <t>16 (4.3)</t>
  </si>
  <si>
    <t>41 (11.0)</t>
  </si>
  <si>
    <t>105 (28.2)</t>
  </si>
  <si>
    <t>57 (15.3)</t>
  </si>
  <si>
    <t>78 (21.0)</t>
  </si>
  <si>
    <t>91 (24.5)</t>
  </si>
  <si>
    <t>280 (75.3)</t>
  </si>
  <si>
    <t>92 (24.7)</t>
  </si>
  <si>
    <t>63 (16.9)</t>
  </si>
  <si>
    <t>106 (28.5)</t>
  </si>
  <si>
    <t>168 (45.2)</t>
  </si>
  <si>
    <t>24 (6.5)</t>
  </si>
  <si>
    <t>110 (29.6)</t>
  </si>
  <si>
    <t>186 (50.0)</t>
  </si>
  <si>
    <t>3 (0.8)</t>
  </si>
  <si>
    <t>9 (2.4)</t>
  </si>
  <si>
    <t>360 (96.8)</t>
  </si>
  <si>
    <t>22 (5.9)</t>
  </si>
  <si>
    <t>88 (23.7)</t>
  </si>
  <si>
    <t>81 (21.8)</t>
  </si>
  <si>
    <t>21 (5.6)</t>
  </si>
  <si>
    <t>50 (13.4)</t>
  </si>
  <si>
    <t>5 (1.3)</t>
  </si>
  <si>
    <t>7 (1.9)</t>
  </si>
  <si>
    <t>55 (14.8)</t>
  </si>
  <si>
    <t>180 (48.4)</t>
  </si>
  <si>
    <t>125 (33.6)</t>
  </si>
  <si>
    <t>109 (29.3)</t>
  </si>
  <si>
    <t>45 (12.1)</t>
  </si>
  <si>
    <t>71 (19.1)</t>
  </si>
  <si>
    <t>69 (18.5)</t>
  </si>
  <si>
    <t>8 (2.2)</t>
  </si>
  <si>
    <t>62 (16.7)</t>
  </si>
  <si>
    <t>191 (51.3)</t>
  </si>
  <si>
    <t>32 (8.6)</t>
  </si>
  <si>
    <t>101 (27.2)</t>
  </si>
  <si>
    <t>234 (62.9)</t>
  </si>
  <si>
    <t>236 (63.4)</t>
  </si>
  <si>
    <t>136 (36.6)</t>
  </si>
  <si>
    <t>3.01 (13.23)</t>
  </si>
  <si>
    <t>104 (29.5)</t>
  </si>
  <si>
    <t>249 (70.5)</t>
  </si>
  <si>
    <t>164 (46.5)</t>
  </si>
  <si>
    <t>189 (53.5)</t>
  </si>
  <si>
    <t>227 (64.3)</t>
  </si>
  <si>
    <t>126 (35.7)</t>
  </si>
  <si>
    <t>310 (87.8)</t>
  </si>
  <si>
    <t>43 (12.2)</t>
  </si>
  <si>
    <t>203 (57.5)</t>
  </si>
  <si>
    <t>150 (42.5)</t>
  </si>
  <si>
    <t>156 (44.2)</t>
  </si>
  <si>
    <t>197 (55.8)</t>
  </si>
  <si>
    <t>135 (38.2)</t>
  </si>
  <si>
    <t>218 (61.8)</t>
  </si>
  <si>
    <t>320 (90.7)</t>
  </si>
  <si>
    <t>33 (9.3)</t>
  </si>
  <si>
    <t>74 (21.0)</t>
  </si>
  <si>
    <t>65 (18.4)</t>
  </si>
  <si>
    <t>36 (10.2)</t>
  </si>
  <si>
    <t>39 (11.0)</t>
  </si>
  <si>
    <t>26 (7.4)</t>
  </si>
  <si>
    <t>27 (7.6)</t>
  </si>
  <si>
    <t>8 (2.3)</t>
  </si>
  <si>
    <t>34 (9.6)</t>
  </si>
  <si>
    <t>17 (4.8)</t>
  </si>
  <si>
    <t>53 (15.0)</t>
  </si>
  <si>
    <t>115 (32.6)</t>
  </si>
  <si>
    <t>55 (15.6)</t>
  </si>
  <si>
    <t>56 (15.9)</t>
  </si>
  <si>
    <t>270 (76.5)</t>
  </si>
  <si>
    <t>83 (23.5)</t>
  </si>
  <si>
    <t>232 (65.7)</t>
  </si>
  <si>
    <t>121 (34.3)</t>
  </si>
  <si>
    <t>163 (46.2)</t>
  </si>
  <si>
    <t>190 (53.8)</t>
  </si>
  <si>
    <t>57 (16.1)</t>
  </si>
  <si>
    <t>132 (37.4)</t>
  </si>
  <si>
    <t>129 (36.5)</t>
  </si>
  <si>
    <t>2 (0.6)</t>
  </si>
  <si>
    <t>7 (2.0)</t>
  </si>
  <si>
    <t>344 (97.5)</t>
  </si>
  <si>
    <t>19 (5.4)</t>
  </si>
  <si>
    <t>94 (26.6)</t>
  </si>
  <si>
    <t>91 (25.8)</t>
  </si>
  <si>
    <t>84 (23.8)</t>
  </si>
  <si>
    <t>31 (8.8)</t>
  </si>
  <si>
    <t>13 (3.7)</t>
  </si>
  <si>
    <t>11 (3.1)</t>
  </si>
  <si>
    <t>40 (11.3)</t>
  </si>
  <si>
    <t>146 (41.4)</t>
  </si>
  <si>
    <t>143 (40.5)</t>
  </si>
  <si>
    <t>90 (25.5)</t>
  </si>
  <si>
    <t>88 (24.9)</t>
  </si>
  <si>
    <t>62 (17.6)</t>
  </si>
  <si>
    <t>29 (8.2)</t>
  </si>
  <si>
    <t>63 (17.8)</t>
  </si>
  <si>
    <t>145 (41.1)</t>
  </si>
  <si>
    <t>134 (38.0)</t>
  </si>
  <si>
    <t>46 (13.0)</t>
  </si>
  <si>
    <t>89 (25.2)</t>
  </si>
  <si>
    <t>216 (61.2)</t>
  </si>
  <si>
    <t>262 (74.2)</t>
  </si>
  <si>
    <t>352 (99.7)</t>
  </si>
  <si>
    <t xml:space="preserve">N </t>
  </si>
  <si>
    <t>3.37 (12.75)</t>
  </si>
  <si>
    <t>81 (33.9)</t>
  </si>
  <si>
    <t>158 (66.1)</t>
  </si>
  <si>
    <t>113 (47.3)</t>
  </si>
  <si>
    <t>126 (52.7)</t>
  </si>
  <si>
    <t>178 (74.5)</t>
  </si>
  <si>
    <t>61 (25.5)</t>
  </si>
  <si>
    <t>181 (75.7)</t>
  </si>
  <si>
    <t>58 (24.3)</t>
  </si>
  <si>
    <t>201 (84.1)</t>
  </si>
  <si>
    <t>38 (15.9)</t>
  </si>
  <si>
    <t>136 (56.9)</t>
  </si>
  <si>
    <t>103 (43.1)</t>
  </si>
  <si>
    <t>195 (81.6)</t>
  </si>
  <si>
    <t>44 (18.4)</t>
  </si>
  <si>
    <t>107 (44.8)</t>
  </si>
  <si>
    <t>132 (55.2)</t>
  </si>
  <si>
    <t>110 (46.0)</t>
  </si>
  <si>
    <t>129 (54.0)</t>
  </si>
  <si>
    <t>186 (77.8)</t>
  </si>
  <si>
    <t>53 (22.2)</t>
  </si>
  <si>
    <t>234 (97.9)</t>
  </si>
  <si>
    <t>217 (90.8)</t>
  </si>
  <si>
    <t>22 (9.2)</t>
  </si>
  <si>
    <t>28 (11.7)</t>
  </si>
  <si>
    <t>41 (17.2)</t>
  </si>
  <si>
    <t>25 (10.5)</t>
  </si>
  <si>
    <t>24 (10.0)</t>
  </si>
  <si>
    <t>31 (13.0)</t>
  </si>
  <si>
    <t>30 (12.6)</t>
  </si>
  <si>
    <t>15 (6.3)</t>
  </si>
  <si>
    <t>39 (16.3)</t>
  </si>
  <si>
    <t>80 (33.5)</t>
  </si>
  <si>
    <t>51 (21.3)</t>
  </si>
  <si>
    <t>149 (62.3)</t>
  </si>
  <si>
    <t>90 (37.7)</t>
  </si>
  <si>
    <t>36 (15.1)</t>
  </si>
  <si>
    <t>94 (39.3)</t>
  </si>
  <si>
    <t>84 (35.1)</t>
  </si>
  <si>
    <t>49 (20.5)</t>
  </si>
  <si>
    <t>74 (31.0)</t>
  </si>
  <si>
    <t>89 (37.2)</t>
  </si>
  <si>
    <t>229 (95.8)</t>
  </si>
  <si>
    <t>34 (14.2)</t>
  </si>
  <si>
    <t>102 (42.7)</t>
  </si>
  <si>
    <t>97 (40.6)</t>
  </si>
  <si>
    <t>54 (22.6)</t>
  </si>
  <si>
    <t>42 (17.6)</t>
  </si>
  <si>
    <t>32 (13.4)</t>
  </si>
  <si>
    <t>72 (30.1)</t>
  </si>
  <si>
    <t>48 (20.1)</t>
  </si>
  <si>
    <t>104 (43.5)</t>
  </si>
  <si>
    <t>68 (28.5)</t>
  </si>
  <si>
    <t>6 (2.5)</t>
  </si>
  <si>
    <t>134 (56.1)</t>
  </si>
  <si>
    <t>184 (77.0)</t>
  </si>
  <si>
    <t>55 (23.0)</t>
  </si>
  <si>
    <t>ltc_flag (%)</t>
  </si>
  <si>
    <t>232 (97.1)</t>
  </si>
  <si>
    <t>3.52 (13.86)</t>
  </si>
  <si>
    <t>203.36 (222.61)</t>
  </si>
  <si>
    <t>42 (26.8)</t>
  </si>
  <si>
    <t>115 (73.2)</t>
  </si>
  <si>
    <t>70 (44.6)</t>
  </si>
  <si>
    <t>87 (55.4)</t>
  </si>
  <si>
    <t>122 (77.7)</t>
  </si>
  <si>
    <t>35 (22.3)</t>
  </si>
  <si>
    <t>119 (75.8)</t>
  </si>
  <si>
    <t>38 (24.2)</t>
  </si>
  <si>
    <t>84 (53.5)</t>
  </si>
  <si>
    <t>73 (46.5)</t>
  </si>
  <si>
    <t>144 (91.7)</t>
  </si>
  <si>
    <t>65 (41.4)</t>
  </si>
  <si>
    <t>92 (58.6)</t>
  </si>
  <si>
    <t>48 (30.6)</t>
  </si>
  <si>
    <t>109 (69.4)</t>
  </si>
  <si>
    <t>21 (13.4)</t>
  </si>
  <si>
    <t>37 (23.6)</t>
  </si>
  <si>
    <t>17 (10.8)</t>
  </si>
  <si>
    <t>15 (9.6)</t>
  </si>
  <si>
    <t>7 (4.5)</t>
  </si>
  <si>
    <t>23 (14.6)</t>
  </si>
  <si>
    <t>12 (7.6)</t>
  </si>
  <si>
    <t>36 (22.9)</t>
  </si>
  <si>
    <t>131 (83.4)</t>
  </si>
  <si>
    <t>26 (16.6)</t>
  </si>
  <si>
    <t>113 (72.0)</t>
  </si>
  <si>
    <t>44 (28.0)</t>
  </si>
  <si>
    <t>22 (14.0)</t>
  </si>
  <si>
    <t>49 (31.2)</t>
  </si>
  <si>
    <t>68 (43.3)</t>
  </si>
  <si>
    <t>16 (10.2)</t>
  </si>
  <si>
    <t>69 (43.9)</t>
  </si>
  <si>
    <t>148 (94.3)</t>
  </si>
  <si>
    <t>45 (28.7)</t>
  </si>
  <si>
    <t>39 (24.8)</t>
  </si>
  <si>
    <t>10 (6.4)</t>
  </si>
  <si>
    <t>9 (5.7)</t>
  </si>
  <si>
    <t>81 (51.6)</t>
  </si>
  <si>
    <t>56 (35.7)</t>
  </si>
  <si>
    <t>14 (8.9)</t>
  </si>
  <si>
    <t>34 (21.7)</t>
  </si>
  <si>
    <t>100 (63.7)</t>
  </si>
  <si>
    <t>128 (81.5)</t>
  </si>
  <si>
    <t>29 (18.5)</t>
  </si>
  <si>
    <t>9.60 (9.16)</t>
  </si>
  <si>
    <t>1214 (81.6)</t>
  </si>
  <si>
    <t>273 (18.4)</t>
  </si>
  <si>
    <t>1455 (97.8)</t>
  </si>
  <si>
    <t>32 (2.2)</t>
  </si>
  <si>
    <t>f_arryth (%)</t>
  </si>
  <si>
    <t>1181 (79.4)</t>
  </si>
  <si>
    <t>306 (20.6)</t>
  </si>
  <si>
    <t>924 (62.1)</t>
  </si>
  <si>
    <t>563 (37.9)</t>
  </si>
  <si>
    <t>1025 (68.9)</t>
  </si>
  <si>
    <t>462 (31.1)</t>
  </si>
  <si>
    <t>441 (29.7)</t>
  </si>
  <si>
    <t>1046 (70.3)</t>
  </si>
  <si>
    <t>915 (61.5)</t>
  </si>
  <si>
    <t>572 (38.5)</t>
  </si>
  <si>
    <t>911 (61.3)</t>
  </si>
  <si>
    <t>576 (38.7)</t>
  </si>
  <si>
    <t>1353 (91.0)</t>
  </si>
  <si>
    <t>134 (9.0)</t>
  </si>
  <si>
    <t>1220 (82.0)</t>
  </si>
  <si>
    <t>267 (18.0)</t>
  </si>
  <si>
    <t>1404 (94.4)</t>
  </si>
  <si>
    <t>83 (5.6)</t>
  </si>
  <si>
    <t>1291 (86.8)</t>
  </si>
  <si>
    <t>196 (13.2)</t>
  </si>
  <si>
    <t>1410 (94.8)</t>
  </si>
  <si>
    <t>77 (5.2)</t>
  </si>
  <si>
    <t>1208 (81.2)</t>
  </si>
  <si>
    <t>21 (1.4)</t>
  </si>
  <si>
    <t>13 (0.9)</t>
  </si>
  <si>
    <t>12 (0.8)</t>
  </si>
  <si>
    <t>74 (5.0)</t>
  </si>
  <si>
    <t>3 (0.2)</t>
  </si>
  <si>
    <t>31 (2.1)</t>
  </si>
  <si>
    <t>30 (2.0)</t>
  </si>
  <si>
    <t>142 (9.5)</t>
  </si>
  <si>
    <t>219 (14.7)</t>
  </si>
  <si>
    <t>120 (8.1)</t>
  </si>
  <si>
    <t>344 (23.1)</t>
  </si>
  <si>
    <t>662 (44.5)</t>
  </si>
  <si>
    <t>1341 (90.2)</t>
  </si>
  <si>
    <t>146 (9.8)</t>
  </si>
  <si>
    <t>416 (28.0)</t>
  </si>
  <si>
    <t>1071 (72.0)</t>
  </si>
  <si>
    <t>378 (25.4)</t>
  </si>
  <si>
    <t>255 (17.1)</t>
  </si>
  <si>
    <t>421 (28.3)</t>
  </si>
  <si>
    <t>359 (24.1)</t>
  </si>
  <si>
    <t>152 (10.2)</t>
  </si>
  <si>
    <t>274 (18.4)</t>
  </si>
  <si>
    <t>525 (35.3)</t>
  </si>
  <si>
    <t>439 (29.5)</t>
  </si>
  <si>
    <t>97 (6.5)</t>
  </si>
  <si>
    <t>181 (12.2)</t>
  </si>
  <si>
    <t>1232 (82.9)</t>
  </si>
  <si>
    <t>794 (53.4)</t>
  </si>
  <si>
    <t>594 (39.9)</t>
  </si>
  <si>
    <t>99 (6.7)</t>
  </si>
  <si>
    <t>197 (13.2)</t>
  </si>
  <si>
    <t>317 (21.3)</t>
  </si>
  <si>
    <t>327 (22.0)</t>
  </si>
  <si>
    <t>262 (17.6)</t>
  </si>
  <si>
    <t>307 (20.6)</t>
  </si>
  <si>
    <t>253 (17.0)</t>
  </si>
  <si>
    <t>231 (15.5)</t>
  </si>
  <si>
    <t>354 (23.8)</t>
  </si>
  <si>
    <t>394 (26.5)</t>
  </si>
  <si>
    <t>44 (3.0)</t>
  </si>
  <si>
    <t>108 (7.3)</t>
  </si>
  <si>
    <t>379 (25.5)</t>
  </si>
  <si>
    <t>530 (35.6)</t>
  </si>
  <si>
    <t>426 (28.6)</t>
  </si>
  <si>
    <t>179 (12.0)</t>
  </si>
  <si>
    <t>206 (13.9)</t>
  </si>
  <si>
    <t>1090 (73.3)</t>
  </si>
  <si>
    <t>1164 (78.3)</t>
  </si>
  <si>
    <t>323 (21.7)</t>
  </si>
  <si>
    <t>51 (3.4)</t>
  </si>
  <si>
    <t>1436 (96.6)</t>
  </si>
  <si>
    <t>1102 (74.1)</t>
  </si>
  <si>
    <t>385 (25.9)</t>
  </si>
  <si>
    <t>10.45 (9.81)</t>
  </si>
  <si>
    <t>205.27 (207.72)</t>
  </si>
  <si>
    <t>578 (52.2)</t>
  </si>
  <si>
    <t>530 (47.8)</t>
  </si>
  <si>
    <t>711 (64.2)</t>
  </si>
  <si>
    <t>397 (35.8)</t>
  </si>
  <si>
    <t>727 (65.6)</t>
  </si>
  <si>
    <t>381 (34.4)</t>
  </si>
  <si>
    <t>376 (33.9)</t>
  </si>
  <si>
    <t>732 (66.1)</t>
  </si>
  <si>
    <t>673 (60.7)</t>
  </si>
  <si>
    <t>435 (39.3)</t>
  </si>
  <si>
    <t>661 (59.7)</t>
  </si>
  <si>
    <t>447 (40.3)</t>
  </si>
  <si>
    <t>1008 (91.0)</t>
  </si>
  <si>
    <t>100 (9.0)</t>
  </si>
  <si>
    <t>850 (76.7)</t>
  </si>
  <si>
    <t>258 (23.3)</t>
  </si>
  <si>
    <t>574 (51.8)</t>
  </si>
  <si>
    <t>534 (48.2)</t>
  </si>
  <si>
    <t>1058 (95.5)</t>
  </si>
  <si>
    <t>50 (4.5)</t>
  </si>
  <si>
    <t>911 (82.2)</t>
  </si>
  <si>
    <t>197 (17.8)</t>
  </si>
  <si>
    <t>617 (55.7)</t>
  </si>
  <si>
    <t>73 (6.6)</t>
  </si>
  <si>
    <t>62 (5.6)</t>
  </si>
  <si>
    <t>35 (3.2)</t>
  </si>
  <si>
    <t>31 (2.8)</t>
  </si>
  <si>
    <t>114 (10.3)</t>
  </si>
  <si>
    <t>38 (3.4)</t>
  </si>
  <si>
    <t>32 (2.9)</t>
  </si>
  <si>
    <t>58 (5.2)</t>
  </si>
  <si>
    <t>48 (4.3)</t>
  </si>
  <si>
    <t>218 (19.7)</t>
  </si>
  <si>
    <t>246 (22.2)</t>
  </si>
  <si>
    <t>175 (15.8)</t>
  </si>
  <si>
    <t>242 (21.8)</t>
  </si>
  <si>
    <t>227 (20.5)</t>
  </si>
  <si>
    <t>864 (78.0)</t>
  </si>
  <si>
    <t>244 (22.0)</t>
  </si>
  <si>
    <t>814 (73.5)</t>
  </si>
  <si>
    <t>294 (26.5)</t>
  </si>
  <si>
    <t>1037 (93.6)</t>
  </si>
  <si>
    <t>71 (6.4)</t>
  </si>
  <si>
    <t>709 (64.0)</t>
  </si>
  <si>
    <t>399 (36.0)</t>
  </si>
  <si>
    <t>787 (71.0)</t>
  </si>
  <si>
    <t>321 (29.0)</t>
  </si>
  <si>
    <t>296 (26.7)</t>
  </si>
  <si>
    <t>812 (73.3)</t>
  </si>
  <si>
    <t>235 (21.2)</t>
  </si>
  <si>
    <t>333 (30.1)</t>
  </si>
  <si>
    <t>225 (20.3)</t>
  </si>
  <si>
    <t>176 (15.9)</t>
  </si>
  <si>
    <t>220 (19.9)</t>
  </si>
  <si>
    <t>371 (33.5)</t>
  </si>
  <si>
    <t>266 (24.0)</t>
  </si>
  <si>
    <t>75 (6.8)</t>
  </si>
  <si>
    <t>145 (13.1)</t>
  </si>
  <si>
    <t>893 (80.6)</t>
  </si>
  <si>
    <t>70 (6.3)</t>
  </si>
  <si>
    <t>590 (53.2)</t>
  </si>
  <si>
    <t>439 (39.6)</t>
  </si>
  <si>
    <t>79 (7.1)</t>
  </si>
  <si>
    <t>82 (7.4)</t>
  </si>
  <si>
    <t>255 (23.0)</t>
  </si>
  <si>
    <t>299 (27.0)</t>
  </si>
  <si>
    <t>191 (17.2)</t>
  </si>
  <si>
    <t>231 (20.8)</t>
  </si>
  <si>
    <t>187 (16.9)</t>
  </si>
  <si>
    <t>206 (18.6)</t>
  </si>
  <si>
    <t>245 (22.1)</t>
  </si>
  <si>
    <t>157 (14.2)</t>
  </si>
  <si>
    <t>313 (28.2)</t>
  </si>
  <si>
    <t>147 (13.3)</t>
  </si>
  <si>
    <t>171 (15.4)</t>
  </si>
  <si>
    <t>263 (23.7)</t>
  </si>
  <si>
    <t>211 (19.0)</t>
  </si>
  <si>
    <t>316 (28.5)</t>
  </si>
  <si>
    <t>85 (7.7)</t>
  </si>
  <si>
    <t>280 (25.3)</t>
  </si>
  <si>
    <t>332 (30.0)</t>
  </si>
  <si>
    <t>148 (13.4)</t>
  </si>
  <si>
    <t>200 (18.1)</t>
  </si>
  <si>
    <t>4 (0.4)</t>
  </si>
  <si>
    <t>756 (68.2)</t>
  </si>
  <si>
    <t>867 (78.2)</t>
  </si>
  <si>
    <t>241 (21.8)</t>
  </si>
  <si>
    <t>1074 (96.9)</t>
  </si>
  <si>
    <t>34 (3.1)</t>
  </si>
  <si>
    <t>9.65 (10.30)</t>
  </si>
  <si>
    <t>199.14 (212.65)</t>
  </si>
  <si>
    <t>490 (57.9)</t>
  </si>
  <si>
    <t>356 (42.1)</t>
  </si>
  <si>
    <t>663 (78.4)</t>
  </si>
  <si>
    <t>183 (21.6)</t>
  </si>
  <si>
    <t>568 (67.1)</t>
  </si>
  <si>
    <t>278 (32.9)</t>
  </si>
  <si>
    <t>540 (63.8)</t>
  </si>
  <si>
    <t>306 (36.2)</t>
  </si>
  <si>
    <t>301 (35.6)</t>
  </si>
  <si>
    <t>545 (64.4)</t>
  </si>
  <si>
    <t>563 (66.5)</t>
  </si>
  <si>
    <t>283 (33.5)</t>
  </si>
  <si>
    <t>808 (95.5)</t>
  </si>
  <si>
    <t>38 (4.5)</t>
  </si>
  <si>
    <t>486 (57.4)</t>
  </si>
  <si>
    <t>360 (42.6)</t>
  </si>
  <si>
    <t>770 (91.0)</t>
  </si>
  <si>
    <t>76 (9.0)</t>
  </si>
  <si>
    <t>651 (77.0)</t>
  </si>
  <si>
    <t>195 (23.0)</t>
  </si>
  <si>
    <t>806 (95.3)</t>
  </si>
  <si>
    <t>40 (4.7)</t>
  </si>
  <si>
    <t>671 (79.3)</t>
  </si>
  <si>
    <t>175 (20.7)</t>
  </si>
  <si>
    <t>378 (44.7)</t>
  </si>
  <si>
    <t>95 (11.2)</t>
  </si>
  <si>
    <t>54 (6.4)</t>
  </si>
  <si>
    <t>34 (4.0)</t>
  </si>
  <si>
    <t>33 (3.9)</t>
  </si>
  <si>
    <t>102 (12.1)</t>
  </si>
  <si>
    <t>39 (4.6)</t>
  </si>
  <si>
    <t>43 (5.1)</t>
  </si>
  <si>
    <t>35 (4.1)</t>
  </si>
  <si>
    <t>179 (21.2)</t>
  </si>
  <si>
    <t>226 (26.7)</t>
  </si>
  <si>
    <t>114 (13.5)</t>
  </si>
  <si>
    <t>180 (21.3)</t>
  </si>
  <si>
    <t>147 (17.4)</t>
  </si>
  <si>
    <t>690 (81.6)</t>
  </si>
  <si>
    <t>156 (18.4)</t>
  </si>
  <si>
    <t>619 (73.2)</t>
  </si>
  <si>
    <t>227 (26.8)</t>
  </si>
  <si>
    <t>801 (94.7)</t>
  </si>
  <si>
    <t>45 (5.3)</t>
  </si>
  <si>
    <t>522 (61.7)</t>
  </si>
  <si>
    <t>324 (38.3)</t>
  </si>
  <si>
    <t>236 (27.9)</t>
  </si>
  <si>
    <t>610 (72.1)</t>
  </si>
  <si>
    <t>159 (18.8)</t>
  </si>
  <si>
    <t>170 (20.1)</t>
  </si>
  <si>
    <t>276 (32.6)</t>
  </si>
  <si>
    <t>158 (18.7)</t>
  </si>
  <si>
    <t>83 (9.8)</t>
  </si>
  <si>
    <t>139 (16.4)</t>
  </si>
  <si>
    <t>162 (19.1)</t>
  </si>
  <si>
    <t>273 (32.3)</t>
  </si>
  <si>
    <t>189 (22.3)</t>
  </si>
  <si>
    <t>132 (15.6)</t>
  </si>
  <si>
    <t>636 (75.2)</t>
  </si>
  <si>
    <t>78 (9.2)</t>
  </si>
  <si>
    <t>60 (7.1)</t>
  </si>
  <si>
    <t>207 (24.5)</t>
  </si>
  <si>
    <t>244 (28.8)</t>
  </si>
  <si>
    <t>124 (14.7)</t>
  </si>
  <si>
    <t>29 (3.4)</t>
  </si>
  <si>
    <t>182 (21.5)</t>
  </si>
  <si>
    <t>153 (18.1)</t>
  </si>
  <si>
    <t>129 (15.2)</t>
  </si>
  <si>
    <t>144 (17.0)</t>
  </si>
  <si>
    <t>105 (12.4)</t>
  </si>
  <si>
    <t>315 (37.2)</t>
  </si>
  <si>
    <t>277 (32.7)</t>
  </si>
  <si>
    <t>93 (11.0)</t>
  </si>
  <si>
    <t>290 (34.3)</t>
  </si>
  <si>
    <t>8 (0.9)</t>
  </si>
  <si>
    <t>71 (8.4)</t>
  </si>
  <si>
    <t>199 (23.5)</t>
  </si>
  <si>
    <t>332 (39.2)</t>
  </si>
  <si>
    <t>115 (13.6)</t>
  </si>
  <si>
    <t>151 (17.8)</t>
  </si>
  <si>
    <t>11 (1.3)</t>
  </si>
  <si>
    <t>569 (67.3)</t>
  </si>
  <si>
    <t>660 (78.0)</t>
  </si>
  <si>
    <t>186 (22.0)</t>
  </si>
  <si>
    <t>9.59 (10.50)</t>
  </si>
  <si>
    <t>306 (51.9)</t>
  </si>
  <si>
    <t>284 (48.1)</t>
  </si>
  <si>
    <t>364 (61.7)</t>
  </si>
  <si>
    <t>226 (38.3)</t>
  </si>
  <si>
    <t>353 (59.8)</t>
  </si>
  <si>
    <t>237 (40.2)</t>
  </si>
  <si>
    <t>205 (34.7)</t>
  </si>
  <si>
    <t>385 (65.3)</t>
  </si>
  <si>
    <t>354 (60.0)</t>
  </si>
  <si>
    <t>236 (40.0)</t>
  </si>
  <si>
    <t>327 (55.4)</t>
  </si>
  <si>
    <t>263 (44.6)</t>
  </si>
  <si>
    <t>470 (79.7)</t>
  </si>
  <si>
    <t>120 (20.3)</t>
  </si>
  <si>
    <t>253 (42.9)</t>
  </si>
  <si>
    <t>337 (57.1)</t>
  </si>
  <si>
    <t>567 (96.1)</t>
  </si>
  <si>
    <t>23 (3.9)</t>
  </si>
  <si>
    <t>450 (76.3)</t>
  </si>
  <si>
    <t>140 (23.7)</t>
  </si>
  <si>
    <t>240 (40.7)</t>
  </si>
  <si>
    <t>69 (11.7)</t>
  </si>
  <si>
    <t>53 (9.0)</t>
  </si>
  <si>
    <t>18 (3.1)</t>
  </si>
  <si>
    <t>78 (13.2)</t>
  </si>
  <si>
    <t>26 (4.4)</t>
  </si>
  <si>
    <t>27 (4.6)</t>
  </si>
  <si>
    <t>25 (4.2)</t>
  </si>
  <si>
    <t>31 (5.3)</t>
  </si>
  <si>
    <t>141 (23.9)</t>
  </si>
  <si>
    <t>179 (30.3)</t>
  </si>
  <si>
    <t>111 (18.8)</t>
  </si>
  <si>
    <t>97 (16.4)</t>
  </si>
  <si>
    <t>62 (10.5)</t>
  </si>
  <si>
    <t>494 (83.7)</t>
  </si>
  <si>
    <t>96 (16.3)</t>
  </si>
  <si>
    <t>447 (75.8)</t>
  </si>
  <si>
    <t>143 (24.2)</t>
  </si>
  <si>
    <t>157 (26.6)</t>
  </si>
  <si>
    <t>433 (73.4)</t>
  </si>
  <si>
    <t>102 (17.3)</t>
  </si>
  <si>
    <t>109 (18.5)</t>
  </si>
  <si>
    <t>156 (26.4)</t>
  </si>
  <si>
    <t>151 (25.6)</t>
  </si>
  <si>
    <t>72 (12.2)</t>
  </si>
  <si>
    <t>86 (14.6)</t>
  </si>
  <si>
    <t>122 (20.7)</t>
  </si>
  <si>
    <t>178 (30.2)</t>
  </si>
  <si>
    <t>119 (20.2)</t>
  </si>
  <si>
    <t>85 (14.4)</t>
  </si>
  <si>
    <t>76 (12.9)</t>
  </si>
  <si>
    <t>442 (74.9)</t>
  </si>
  <si>
    <t>45 (7.6)</t>
  </si>
  <si>
    <t>110 (18.6)</t>
  </si>
  <si>
    <t>32 (5.4)</t>
  </si>
  <si>
    <t>112 (19.0)</t>
  </si>
  <si>
    <t>75 (12.7)</t>
  </si>
  <si>
    <t>93 (15.8)</t>
  </si>
  <si>
    <t>56 (9.5)</t>
  </si>
  <si>
    <t>269 (45.6)</t>
  </si>
  <si>
    <t>9 (1.5)</t>
  </si>
  <si>
    <t>114 (19.3)</t>
  </si>
  <si>
    <t>152 (25.8)</t>
  </si>
  <si>
    <t>288 (48.8)</t>
  </si>
  <si>
    <t>100 (16.9)</t>
  </si>
  <si>
    <t>10 (1.7)</t>
  </si>
  <si>
    <t>395 (66.9)</t>
  </si>
  <si>
    <t>491 (83.2)</t>
  </si>
  <si>
    <t>99 (16.8)</t>
  </si>
  <si>
    <t>12 (2.0)</t>
  </si>
  <si>
    <t>578 (98.0)</t>
  </si>
  <si>
    <t>10.87 (10.35)</t>
  </si>
  <si>
    <t>225.08 (225.90)</t>
  </si>
  <si>
    <t>212 (56.5)</t>
  </si>
  <si>
    <t>163 (43.5)</t>
  </si>
  <si>
    <t>227 (60.5)</t>
  </si>
  <si>
    <t>148 (39.5)</t>
  </si>
  <si>
    <t>211 (56.3)</t>
  </si>
  <si>
    <t>164 (43.7)</t>
  </si>
  <si>
    <t>120 (32.0)</t>
  </si>
  <si>
    <t>255 (68.0)</t>
  </si>
  <si>
    <t>209 (55.7)</t>
  </si>
  <si>
    <t>166 (44.3)</t>
  </si>
  <si>
    <t>313 (83.5)</t>
  </si>
  <si>
    <t>62 (16.5)</t>
  </si>
  <si>
    <t>351 (93.6)</t>
  </si>
  <si>
    <t>24 (6.4)</t>
  </si>
  <si>
    <t>273 (72.8)</t>
  </si>
  <si>
    <t>102 (27.2)</t>
  </si>
  <si>
    <t>139 (37.1)</t>
  </si>
  <si>
    <t>50 (13.3)</t>
  </si>
  <si>
    <t>35 (9.3)</t>
  </si>
  <si>
    <t>17 (4.5)</t>
  </si>
  <si>
    <t>19 (5.1)</t>
  </si>
  <si>
    <t>54 (14.4)</t>
  </si>
  <si>
    <t>20 (5.3)</t>
  </si>
  <si>
    <t>13 (3.5)</t>
  </si>
  <si>
    <t>11 (2.9)</t>
  </si>
  <si>
    <t>91 (24.3)</t>
  </si>
  <si>
    <t>114 (30.4)</t>
  </si>
  <si>
    <t>72 (19.2)</t>
  </si>
  <si>
    <t>61 (16.3)</t>
  </si>
  <si>
    <t>37 (9.9)</t>
  </si>
  <si>
    <t>310 (82.7)</t>
  </si>
  <si>
    <t>65 (17.3)</t>
  </si>
  <si>
    <t>278 (74.1)</t>
  </si>
  <si>
    <t>97 (25.9)</t>
  </si>
  <si>
    <t>362 (96.5)</t>
  </si>
  <si>
    <t>161 (42.9)</t>
  </si>
  <si>
    <t>214 (57.1)</t>
  </si>
  <si>
    <t>284 (75.7)</t>
  </si>
  <si>
    <t>43 (11.5)</t>
  </si>
  <si>
    <t>69 (18.4)</t>
  </si>
  <si>
    <t>126 (33.6)</t>
  </si>
  <si>
    <t>75 (20.0)</t>
  </si>
  <si>
    <t>64 (17.1)</t>
  </si>
  <si>
    <t>250 (66.7)</t>
  </si>
  <si>
    <t>110 (29.3)</t>
  </si>
  <si>
    <t>74 (19.7)</t>
  </si>
  <si>
    <t>80 (21.3)</t>
  </si>
  <si>
    <t>53 (14.1)</t>
  </si>
  <si>
    <t>46 (12.3)</t>
  </si>
  <si>
    <t>68 (18.1)</t>
  </si>
  <si>
    <t>143 (38.1)</t>
  </si>
  <si>
    <t>122 (32.5)</t>
  </si>
  <si>
    <t>52 (13.9)</t>
  </si>
  <si>
    <t>34 (9.1)</t>
  </si>
  <si>
    <t>82 (21.9)</t>
  </si>
  <si>
    <t>121 (32.3)</t>
  </si>
  <si>
    <t>146 (38.9)</t>
  </si>
  <si>
    <t>312 (83.2)</t>
  </si>
  <si>
    <t>63 (16.8)</t>
  </si>
  <si>
    <t>ROC plot</t>
  </si>
  <si>
    <t>Calibration plots by deciles of predicted probability</t>
  </si>
  <si>
    <t>Table. Descriptive stats on individuals whose predicted probability is &gt; 0.5</t>
  </si>
  <si>
    <t>ROC Plot</t>
  </si>
  <si>
    <t>Deriving and validating a predictive tool for advanced cancer 
patients to support early integration of palliative care</t>
  </si>
  <si>
    <t>Prepared By</t>
  </si>
  <si>
    <t>Julia Ma</t>
  </si>
  <si>
    <t>Submission Date</t>
  </si>
  <si>
    <t>Submitted To</t>
  </si>
  <si>
    <t>Hsien Seow, Rinku Sutradhar, Erin O'Leary</t>
  </si>
  <si>
    <t>ICES Project Number</t>
  </si>
  <si>
    <t>2018 908 011 000</t>
  </si>
  <si>
    <t>ICES Contact Person</t>
  </si>
  <si>
    <t xml:space="preserve">Institute for Clinical Evaluative Sciences </t>
  </si>
  <si>
    <t>1280 Main Street West, HSC 4N42</t>
  </si>
  <si>
    <t>Hamilton, ON L8S 4K1</t>
  </si>
  <si>
    <t>Tel: 905-525-9140, ext. 26740</t>
  </si>
  <si>
    <t>julia.ma@ices.on.ca</t>
  </si>
  <si>
    <t>CAUTION</t>
  </si>
  <si>
    <t>Please note that the attached results may include small cells (&lt;6) and have not been risk cleared, so please do not distribute. If printed, please shred afterward. Please ensure any research output that you share outside the Project Team (as identified in the ICES Project Privacy Impact Assessment and Dataset Creation Plan) has small cells (&lt;6) suppressed, ensures small cells cannot be recalculated, has been assessed for re-identification risk, and logged on the re-identification risk clearance log.</t>
  </si>
  <si>
    <t>Acknowledgement and Disclaimers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</si>
</sst>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44" formatCode="_(&quot;$&quot;* #,##0.00_);_(&quot;$&quot;* \(#,##0.00\);_(&quot;$&quot;* &quot;-&quot;??_);_(@_)"/>
    <numFmt numFmtId="164" formatCode="m\-d\-yy"/>
    <numFmt numFmtId="165" formatCode="_([$€-2]* #,##0.00_);_([$€-2]* \(#,##0.00\);_([$€-2]* &quot;-&quot;??_)"/>
    <numFmt numFmtId="166" formatCode="_-* #,##0.0_-;\-* #,##0.0_-;_-* &quot;-&quot;??_-;_-@_-"/>
    <numFmt numFmtId="167" formatCode="#,##0.00&quot; $&quot;;\-#,##0.00&quot; $&quot;"/>
    <numFmt numFmtId="168" formatCode="0.00_)"/>
  </numFmts>
  <fonts count="51">
    <font>
      <sz val="11"/>
      <color theme="1"/>
      <name val="Calibri"/>
      <family val="2"/>
      <scheme val="minor"/>
    </font>
    <font>
      <b/>
      <sz val="10"/>
      <color theme="1"/>
      <name val="Calibri"/>
      <family val="2"/>
      <scheme val="minor"/>
    </font>
    <font>
      <sz val="10"/>
      <color theme="1"/>
      <name val="Calibri"/>
      <family val="2"/>
      <scheme val="minor"/>
    </font>
    <font>
      <b/>
      <sz val="10"/>
      <color rgb="FF000000"/>
      <name val="Calibri"/>
      <family val="2"/>
    </font>
    <font>
      <sz val="10"/>
      <color rgb="FF000000"/>
      <name val="Calibri"/>
      <family val="2"/>
    </font>
    <font>
      <sz val="11"/>
      <color theme="1"/>
      <name val="Calibri"/>
      <family val="2"/>
    </font>
    <font>
      <b/>
      <sz val="10"/>
      <name val="Calibri"/>
      <family val="2"/>
      <scheme val="minor"/>
    </font>
    <font>
      <b/>
      <u/>
      <sz val="10"/>
      <color theme="1"/>
      <name val="Calibri"/>
      <family val="2"/>
      <scheme val="minor"/>
    </font>
    <font>
      <b/>
      <sz val="10"/>
      <color rgb="FFFF0000"/>
      <name val="Calibri"/>
      <family val="2"/>
      <scheme val="minor"/>
    </font>
    <font>
      <sz val="10"/>
      <color rgb="FFFF0000"/>
      <name val="Calibri"/>
      <family val="2"/>
      <scheme val="minor"/>
    </font>
    <font>
      <b/>
      <sz val="11"/>
      <color rgb="FF000000"/>
      <name val="Arial"/>
      <family val="2"/>
    </font>
    <font>
      <sz val="11"/>
      <color rgb="FF000000"/>
      <name val="Arial"/>
      <family val="2"/>
    </font>
    <font>
      <b/>
      <sz val="11"/>
      <color theme="1"/>
      <name val="Calibri"/>
      <family val="2"/>
      <scheme val="minor"/>
    </font>
    <font>
      <sz val="11"/>
      <color theme="1"/>
      <name val="Calibri"/>
      <family val="2"/>
      <scheme val="minor"/>
    </font>
    <font>
      <b/>
      <i/>
      <sz val="14"/>
      <color rgb="FF001A72"/>
      <name val="Arial"/>
      <family val="2"/>
    </font>
    <font>
      <sz val="10"/>
      <color theme="1"/>
      <name val="Arial"/>
      <family val="2"/>
    </font>
    <font>
      <b/>
      <i/>
      <sz val="16"/>
      <color rgb="FF001A72"/>
      <name val="Arial"/>
      <family val="2"/>
    </font>
    <font>
      <b/>
      <sz val="10"/>
      <color rgb="FF001A72"/>
      <name val="Arial"/>
      <family val="2"/>
    </font>
    <font>
      <u/>
      <sz val="11"/>
      <color theme="10"/>
      <name val="Calibri"/>
      <family val="2"/>
      <scheme val="minor"/>
    </font>
    <font>
      <i/>
      <sz val="10"/>
      <color theme="1"/>
      <name val="Arial"/>
      <family val="2"/>
    </font>
    <font>
      <sz val="8"/>
      <color theme="1"/>
      <name val="Arial"/>
      <family val="2"/>
    </font>
    <font>
      <sz val="8"/>
      <color theme="0"/>
      <name val="Arial"/>
      <family val="2"/>
    </font>
    <font>
      <b/>
      <sz val="10"/>
      <name val="Arial"/>
      <family val="2"/>
    </font>
    <font>
      <sz val="8"/>
      <color rgb="FF9C0006"/>
      <name val="Arial"/>
      <family val="2"/>
    </font>
    <font>
      <b/>
      <sz val="8"/>
      <color rgb="FFFA7D00"/>
      <name val="Arial"/>
      <family val="2"/>
    </font>
    <font>
      <b/>
      <sz val="8"/>
      <color theme="0"/>
      <name val="Arial"/>
      <family val="2"/>
    </font>
    <font>
      <sz val="11"/>
      <color theme="1"/>
      <name val="Times New Roman"/>
      <family val="2"/>
    </font>
    <font>
      <sz val="11"/>
      <color indexed="8"/>
      <name val="Times New Roman"/>
      <family val="2"/>
    </font>
    <font>
      <sz val="10"/>
      <name val="Arial"/>
      <family val="2"/>
    </font>
    <font>
      <sz val="11"/>
      <name val="??"/>
      <family val="3"/>
      <charset val="129"/>
    </font>
    <font>
      <i/>
      <sz val="8"/>
      <color rgb="FF7F7F7F"/>
      <name val="Arial"/>
      <family val="2"/>
    </font>
    <font>
      <sz val="8"/>
      <color rgb="FF006100"/>
      <name val="Arial"/>
      <family val="2"/>
    </font>
    <font>
      <sz val="8"/>
      <name val="Arial"/>
      <family val="2"/>
    </font>
    <font>
      <b/>
      <u/>
      <sz val="11"/>
      <color indexed="37"/>
      <name val="Arial"/>
      <family val="2"/>
    </font>
    <font>
      <b/>
      <sz val="15"/>
      <color theme="3"/>
      <name val="Arial"/>
      <family val="2"/>
    </font>
    <font>
      <b/>
      <sz val="13"/>
      <color theme="3"/>
      <name val="Arial"/>
      <family val="2"/>
    </font>
    <font>
      <b/>
      <sz val="11"/>
      <color theme="3"/>
      <name val="Arial"/>
      <family val="2"/>
    </font>
    <font>
      <sz val="10"/>
      <color indexed="12"/>
      <name val="Arial"/>
      <family val="2"/>
    </font>
    <font>
      <u/>
      <sz val="8"/>
      <color indexed="12"/>
      <name val="Arial"/>
      <family val="2"/>
    </font>
    <font>
      <sz val="8"/>
      <color rgb="FF3F3F76"/>
      <name val="Arial"/>
      <family val="2"/>
    </font>
    <font>
      <sz val="8"/>
      <color rgb="FFFA7D00"/>
      <name val="Arial"/>
      <family val="2"/>
    </font>
    <font>
      <sz val="8"/>
      <color rgb="FF9C6500"/>
      <name val="Arial"/>
      <family val="2"/>
    </font>
    <font>
      <sz val="7"/>
      <name val="Small Fonts"/>
      <family val="2"/>
    </font>
    <font>
      <b/>
      <i/>
      <sz val="16"/>
      <name val="Helv"/>
      <family val="2"/>
    </font>
    <font>
      <sz val="10"/>
      <name val="MS Sans Serif"/>
      <family val="2"/>
    </font>
    <font>
      <sz val="10"/>
      <name val="Times New Roman"/>
      <family val="1"/>
    </font>
    <font>
      <b/>
      <sz val="8"/>
      <color rgb="FF3F3F3F"/>
      <name val="Arial"/>
      <family val="2"/>
    </font>
    <font>
      <sz val="10"/>
      <color theme="1"/>
      <name val="Times New Roman"/>
      <family val="2"/>
    </font>
    <font>
      <b/>
      <sz val="8"/>
      <color theme="1"/>
      <name val="Arial"/>
      <family val="2"/>
    </font>
    <font>
      <sz val="8"/>
      <color indexed="12"/>
      <name val="Arial"/>
      <family val="2"/>
    </font>
    <font>
      <sz val="8"/>
      <color rgb="FFFF0000"/>
      <name val="Arial"/>
      <family val="2"/>
    </font>
  </fonts>
  <fills count="4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9D9D9"/>
        <bgColor rgb="FF000000"/>
      </patternFill>
    </fill>
    <fill>
      <patternFill patternType="solid">
        <fgColor rgb="FFFFFFFF"/>
        <bgColor rgb="FF000000"/>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s>
  <borders count="4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auto="1"/>
      </left>
      <right/>
      <top/>
      <bottom style="hair">
        <color auto="1"/>
      </bottom>
      <diagonal/>
    </border>
    <border>
      <left style="double">
        <color auto="1"/>
      </left>
      <right style="double">
        <color auto="1"/>
      </right>
      <top style="double">
        <color auto="1"/>
      </top>
      <bottom style="double">
        <color auto="1"/>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s>
  <cellStyleXfs count="1164">
    <xf numFmtId="0" fontId="0" fillId="0" borderId="0"/>
    <xf numFmtId="0" fontId="18" fillId="0" borderId="0" applyNumberFormat="0" applyFill="0" applyBorder="0" applyAlignment="0" applyProtection="0"/>
    <xf numFmtId="0" fontId="20" fillId="15" borderId="0" applyNumberFormat="0" applyBorder="0" applyAlignment="0" applyProtection="0"/>
    <xf numFmtId="0" fontId="20" fillId="19" borderId="0" applyNumberFormat="0" applyBorder="0" applyAlignment="0" applyProtection="0"/>
    <xf numFmtId="0" fontId="20" fillId="23" borderId="0" applyNumberFormat="0" applyBorder="0" applyAlignment="0" applyProtection="0"/>
    <xf numFmtId="0" fontId="20" fillId="27" borderId="0" applyNumberFormat="0" applyBorder="0" applyAlignment="0" applyProtection="0"/>
    <xf numFmtId="0" fontId="20" fillId="31" borderId="0" applyNumberFormat="0" applyBorder="0" applyAlignment="0" applyProtection="0"/>
    <xf numFmtId="0" fontId="20" fillId="35"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32" borderId="0" applyNumberFormat="0" applyBorder="0" applyAlignment="0" applyProtection="0"/>
    <xf numFmtId="0" fontId="20" fillId="36"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37"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164" fontId="22" fillId="38" borderId="36">
      <alignment horizontal="center" vertical="center"/>
    </xf>
    <xf numFmtId="0" fontId="23" fillId="8" borderId="0" applyNumberFormat="0" applyBorder="0" applyAlignment="0" applyProtection="0"/>
    <xf numFmtId="0" fontId="24" fillId="11" borderId="30" applyNumberFormat="0" applyAlignment="0" applyProtection="0"/>
    <xf numFmtId="0" fontId="25" fillId="12" borderId="33" applyNumberFormat="0" applyAlignment="0" applyProtection="0"/>
    <xf numFmtId="44" fontId="26"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7"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7" fillId="0" borderId="0" applyFont="0" applyFill="0" applyBorder="0" applyAlignment="0" applyProtection="0"/>
    <xf numFmtId="44" fontId="28"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6" fontId="29" fillId="0" borderId="0">
      <protection locked="0"/>
    </xf>
    <xf numFmtId="165" fontId="28" fillId="0" borderId="0" applyFont="0" applyFill="0" applyBorder="0" applyAlignment="0" applyProtection="0"/>
    <xf numFmtId="0" fontId="30" fillId="0" borderId="0" applyNumberFormat="0" applyFill="0" applyBorder="0" applyAlignment="0" applyProtection="0"/>
    <xf numFmtId="166" fontId="28" fillId="0" borderId="0">
      <protection locked="0"/>
    </xf>
    <xf numFmtId="166" fontId="28" fillId="0" borderId="0">
      <protection locked="0"/>
    </xf>
    <xf numFmtId="166" fontId="28" fillId="0" borderId="0">
      <protection locked="0"/>
    </xf>
    <xf numFmtId="166" fontId="28" fillId="0" borderId="0">
      <protection locked="0"/>
    </xf>
    <xf numFmtId="166" fontId="28" fillId="0" borderId="0">
      <protection locked="0"/>
    </xf>
    <xf numFmtId="166" fontId="28" fillId="0" borderId="0">
      <protection locked="0"/>
    </xf>
    <xf numFmtId="166" fontId="28" fillId="0" borderId="0">
      <protection locked="0"/>
    </xf>
    <xf numFmtId="166" fontId="28" fillId="0" borderId="0">
      <protection locked="0"/>
    </xf>
    <xf numFmtId="166" fontId="28" fillId="0" borderId="0">
      <protection locked="0"/>
    </xf>
    <xf numFmtId="0" fontId="31" fillId="7" borderId="0" applyNumberFormat="0" applyBorder="0" applyAlignment="0" applyProtection="0"/>
    <xf numFmtId="38" fontId="32" fillId="39" borderId="0" applyNumberFormat="0" applyBorder="0" applyAlignment="0" applyProtection="0"/>
    <xf numFmtId="38" fontId="32" fillId="39" borderId="0" applyNumberFormat="0" applyBorder="0" applyAlignment="0" applyProtection="0"/>
    <xf numFmtId="38" fontId="32" fillId="39" borderId="0" applyNumberFormat="0" applyBorder="0" applyAlignment="0" applyProtection="0"/>
    <xf numFmtId="38" fontId="32" fillId="39" borderId="0" applyNumberFormat="0" applyBorder="0" applyAlignment="0" applyProtection="0"/>
    <xf numFmtId="38" fontId="32" fillId="39" borderId="0" applyNumberFormat="0" applyBorder="0" applyAlignment="0" applyProtection="0"/>
    <xf numFmtId="38" fontId="32" fillId="39" borderId="0" applyNumberFormat="0" applyBorder="0" applyAlignment="0" applyProtection="0"/>
    <xf numFmtId="38" fontId="32" fillId="39" borderId="0" applyNumberFormat="0" applyBorder="0" applyAlignment="0" applyProtection="0"/>
    <xf numFmtId="38" fontId="32" fillId="39" borderId="0" applyNumberFormat="0" applyBorder="0" applyAlignment="0" applyProtection="0"/>
    <xf numFmtId="0" fontId="33" fillId="0" borderId="0" applyNumberFormat="0" applyFill="0" applyBorder="0" applyAlignment="0" applyProtection="0"/>
    <xf numFmtId="0" fontId="34" fillId="0" borderId="27" applyNumberFormat="0" applyFill="0" applyAlignment="0" applyProtection="0"/>
    <xf numFmtId="0" fontId="35" fillId="0" borderId="28" applyNumberFormat="0" applyFill="0" applyAlignment="0" applyProtection="0"/>
    <xf numFmtId="0" fontId="36" fillId="0" borderId="29" applyNumberFormat="0" applyFill="0" applyAlignment="0" applyProtection="0"/>
    <xf numFmtId="0" fontId="36" fillId="0" borderId="0" applyNumberFormat="0" applyFill="0" applyBorder="0" applyAlignment="0" applyProtection="0"/>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167" fontId="28" fillId="0" borderId="0">
      <protection locked="0"/>
    </xf>
    <xf numFmtId="0" fontId="37" fillId="0" borderId="37" applyNumberFormat="0" applyFill="0" applyAlignment="0" applyProtection="0"/>
    <xf numFmtId="0" fontId="38" fillId="0" borderId="0" applyNumberFormat="0" applyFill="0" applyBorder="0" applyAlignment="0" applyProtection="0">
      <alignment vertical="top"/>
      <protection locked="0"/>
    </xf>
    <xf numFmtId="10" fontId="32" fillId="40" borderId="38" applyNumberFormat="0" applyBorder="0" applyAlignment="0" applyProtection="0"/>
    <xf numFmtId="10" fontId="32" fillId="40" borderId="38" applyNumberFormat="0" applyBorder="0" applyAlignment="0" applyProtection="0"/>
    <xf numFmtId="10" fontId="32" fillId="40" borderId="38" applyNumberFormat="0" applyBorder="0" applyAlignment="0" applyProtection="0"/>
    <xf numFmtId="10" fontId="32" fillId="40" borderId="38" applyNumberFormat="0" applyBorder="0" applyAlignment="0" applyProtection="0"/>
    <xf numFmtId="10" fontId="32" fillId="40" borderId="38" applyNumberFormat="0" applyBorder="0" applyAlignment="0" applyProtection="0"/>
    <xf numFmtId="10" fontId="32" fillId="40" borderId="38" applyNumberFormat="0" applyBorder="0" applyAlignment="0" applyProtection="0"/>
    <xf numFmtId="10" fontId="32" fillId="40" borderId="38" applyNumberFormat="0" applyBorder="0" applyAlignment="0" applyProtection="0"/>
    <xf numFmtId="10" fontId="32" fillId="40" borderId="38" applyNumberFormat="0" applyBorder="0" applyAlignment="0" applyProtection="0"/>
    <xf numFmtId="0" fontId="39" fillId="10" borderId="30" applyNumberFormat="0" applyAlignment="0" applyProtection="0"/>
    <xf numFmtId="0" fontId="40" fillId="0" borderId="32" applyNumberFormat="0" applyFill="0" applyAlignment="0" applyProtection="0"/>
    <xf numFmtId="0" fontId="41" fillId="9" borderId="0" applyNumberFormat="0" applyBorder="0" applyAlignment="0" applyProtection="0"/>
    <xf numFmtId="37" fontId="42" fillId="0" borderId="0"/>
    <xf numFmtId="168" fontId="43" fillId="0" borderId="0"/>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5" fillId="0" borderId="0"/>
    <xf numFmtId="0" fontId="15" fillId="0" borderId="0"/>
    <xf numFmtId="0" fontId="28" fillId="0" borderId="0"/>
    <xf numFmtId="0" fontId="28" fillId="0" borderId="0"/>
    <xf numFmtId="0" fontId="28" fillId="0" borderId="0"/>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8"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45" fillId="0" borderId="0"/>
    <xf numFmtId="0" fontId="45" fillId="0" borderId="0"/>
    <xf numFmtId="0" fontId="45" fillId="0" borderId="0"/>
    <xf numFmtId="0" fontId="45" fillId="0" borderId="0"/>
    <xf numFmtId="0" fontId="45" fillId="0" borderId="0"/>
    <xf numFmtId="0" fontId="45" fillId="0" borderId="0"/>
    <xf numFmtId="0" fontId="28" fillId="0" borderId="0"/>
    <xf numFmtId="0" fontId="44" fillId="0" borderId="0"/>
    <xf numFmtId="0" fontId="44" fillId="0" borderId="0"/>
    <xf numFmtId="0" fontId="44" fillId="0" borderId="0"/>
    <xf numFmtId="0" fontId="28" fillId="0" borderId="0"/>
    <xf numFmtId="0" fontId="45" fillId="0" borderId="0"/>
    <xf numFmtId="0" fontId="28" fillId="0" borderId="0"/>
    <xf numFmtId="0" fontId="28" fillId="0" borderId="0"/>
    <xf numFmtId="0" fontId="45" fillId="0" borderId="0"/>
    <xf numFmtId="0" fontId="13" fillId="0" borderId="0"/>
    <xf numFmtId="0" fontId="13" fillId="0" borderId="0"/>
    <xf numFmtId="0" fontId="44" fillId="0" borderId="0"/>
    <xf numFmtId="0" fontId="1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5"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5"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5"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5"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5" fillId="0" borderId="0"/>
    <xf numFmtId="0" fontId="44" fillId="0" borderId="0"/>
    <xf numFmtId="0" fontId="44" fillId="0" borderId="0"/>
    <xf numFmtId="0" fontId="4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5" fillId="0" borderId="0"/>
    <xf numFmtId="0" fontId="26" fillId="0" borderId="0"/>
    <xf numFmtId="0" fontId="26" fillId="0" borderId="0"/>
    <xf numFmtId="0" fontId="26" fillId="0" borderId="0"/>
    <xf numFmtId="0" fontId="26" fillId="0" borderId="0"/>
    <xf numFmtId="0" fontId="26" fillId="0" borderId="0"/>
    <xf numFmtId="0" fontId="28" fillId="0" borderId="0"/>
    <xf numFmtId="0" fontId="15" fillId="0" borderId="0"/>
    <xf numFmtId="0" fontId="45" fillId="0" borderId="0"/>
    <xf numFmtId="0" fontId="44" fillId="0" borderId="0"/>
    <xf numFmtId="0" fontId="44" fillId="0" borderId="0"/>
    <xf numFmtId="0" fontId="44" fillId="0" borderId="0"/>
    <xf numFmtId="0" fontId="44" fillId="0" borderId="0"/>
    <xf numFmtId="0" fontId="44" fillId="0" borderId="0"/>
    <xf numFmtId="0" fontId="44" fillId="0" borderId="0"/>
    <xf numFmtId="0" fontId="1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8"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8" fillId="0" borderId="0"/>
    <xf numFmtId="0" fontId="28" fillId="0" borderId="0"/>
    <xf numFmtId="0" fontId="28" fillId="0" borderId="0"/>
    <xf numFmtId="0" fontId="28" fillId="0" borderId="0"/>
    <xf numFmtId="0" fontId="28" fillId="0" borderId="0"/>
    <xf numFmtId="0" fontId="44" fillId="0" borderId="0"/>
    <xf numFmtId="0" fontId="28" fillId="0" borderId="0"/>
    <xf numFmtId="0" fontId="28" fillId="0" borderId="0"/>
    <xf numFmtId="0" fontId="28" fillId="0" borderId="0"/>
    <xf numFmtId="0" fontId="28" fillId="0" borderId="0"/>
    <xf numFmtId="0" fontId="28"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8"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4" fillId="0" borderId="0"/>
    <xf numFmtId="0" fontId="28" fillId="0" borderId="0"/>
    <xf numFmtId="0" fontId="28" fillId="0" borderId="0"/>
    <xf numFmtId="0" fontId="28" fillId="0" borderId="0"/>
    <xf numFmtId="0" fontId="28" fillId="0" borderId="0"/>
    <xf numFmtId="0" fontId="13" fillId="0" borderId="0"/>
    <xf numFmtId="0" fontId="13" fillId="0" borderId="0"/>
    <xf numFmtId="0" fontId="13" fillId="0" borderId="0"/>
    <xf numFmtId="0" fontId="13" fillId="0" borderId="0"/>
    <xf numFmtId="0" fontId="28" fillId="0" borderId="0"/>
    <xf numFmtId="0" fontId="13" fillId="0" borderId="0"/>
    <xf numFmtId="0" fontId="13" fillId="0" borderId="0"/>
    <xf numFmtId="0" fontId="13" fillId="0" borderId="0"/>
    <xf numFmtId="0" fontId="13" fillId="0" borderId="0"/>
    <xf numFmtId="0" fontId="13" fillId="0" borderId="0"/>
    <xf numFmtId="0" fontId="13" fillId="0" borderId="0"/>
    <xf numFmtId="0" fontId="28" fillId="0" borderId="0"/>
    <xf numFmtId="0" fontId="28" fillId="0" borderId="0"/>
    <xf numFmtId="0" fontId="44" fillId="0" borderId="0"/>
    <xf numFmtId="0" fontId="13" fillId="0" borderId="0"/>
    <xf numFmtId="0" fontId="13" fillId="0" borderId="0"/>
    <xf numFmtId="0" fontId="28" fillId="0" borderId="0"/>
    <xf numFmtId="0" fontId="13" fillId="0" borderId="0"/>
    <xf numFmtId="0" fontId="13" fillId="0" borderId="0"/>
    <xf numFmtId="0" fontId="13" fillId="0" borderId="0"/>
    <xf numFmtId="0" fontId="13" fillId="0" borderId="0"/>
    <xf numFmtId="0" fontId="44" fillId="0" borderId="0"/>
    <xf numFmtId="0" fontId="44" fillId="0" borderId="0"/>
    <xf numFmtId="0" fontId="44" fillId="0" borderId="0"/>
    <xf numFmtId="0" fontId="44" fillId="0" borderId="0"/>
    <xf numFmtId="0" fontId="44" fillId="0" borderId="0"/>
    <xf numFmtId="0" fontId="28"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0" fillId="0" borderId="0"/>
    <xf numFmtId="0" fontId="20" fillId="13" borderId="34" applyNumberFormat="0" applyFont="0" applyAlignment="0" applyProtection="0"/>
    <xf numFmtId="0" fontId="46" fillId="11" borderId="31" applyNumberFormat="0" applyAlignment="0" applyProtection="0"/>
    <xf numFmtId="10" fontId="28" fillId="0" borderId="0" applyFont="0" applyFill="0" applyBorder="0" applyAlignment="0" applyProtection="0"/>
    <xf numFmtId="10" fontId="28" fillId="0" borderId="0" applyFont="0" applyFill="0" applyBorder="0" applyAlignment="0" applyProtection="0"/>
    <xf numFmtId="10" fontId="28" fillId="0" borderId="0" applyFont="0" applyFill="0" applyBorder="0" applyAlignment="0" applyProtection="0"/>
    <xf numFmtId="10" fontId="28" fillId="0" borderId="0" applyFont="0" applyFill="0" applyBorder="0" applyAlignment="0" applyProtection="0"/>
    <xf numFmtId="10" fontId="28" fillId="0" borderId="0" applyFont="0" applyFill="0" applyBorder="0" applyAlignment="0" applyProtection="0"/>
    <xf numFmtId="10" fontId="28" fillId="0" borderId="0" applyFont="0" applyFill="0" applyBorder="0" applyAlignment="0" applyProtection="0"/>
    <xf numFmtId="10" fontId="28" fillId="0" borderId="0" applyFont="0" applyFill="0" applyBorder="0" applyAlignment="0" applyProtection="0"/>
    <xf numFmtId="10" fontId="28" fillId="0" borderId="0" applyFont="0" applyFill="0" applyBorder="0" applyAlignment="0" applyProtection="0"/>
    <xf numFmtId="10" fontId="28" fillId="0" borderId="0" applyFont="0" applyFill="0" applyBorder="0" applyAlignment="0" applyProtection="0"/>
    <xf numFmtId="9" fontId="45" fillId="0" borderId="0" applyFont="0" applyFill="0" applyBorder="0" applyAlignment="0" applyProtection="0"/>
    <xf numFmtId="9" fontId="28" fillId="0" borderId="0" applyFont="0" applyFill="0" applyBorder="0" applyAlignment="0" applyProtection="0"/>
    <xf numFmtId="9" fontId="47" fillId="0" borderId="0" applyFont="0" applyFill="0" applyBorder="0" applyAlignment="0" applyProtection="0"/>
    <xf numFmtId="9" fontId="13" fillId="0" borderId="0" applyFont="0" applyFill="0" applyBorder="0" applyAlignment="0" applyProtection="0"/>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0" fontId="48" fillId="0" borderId="35" applyNumberFormat="0" applyFill="0" applyAlignment="0" applyProtection="0"/>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167" fontId="28" fillId="0" borderId="39">
      <protection locked="0"/>
    </xf>
    <xf numFmtId="37" fontId="32" fillId="41" borderId="0" applyNumberFormat="0" applyBorder="0" applyAlignment="0" applyProtection="0"/>
    <xf numFmtId="37" fontId="32" fillId="41" borderId="0" applyNumberFormat="0" applyBorder="0" applyAlignment="0" applyProtection="0"/>
    <xf numFmtId="37" fontId="32" fillId="41" borderId="0" applyNumberFormat="0" applyBorder="0" applyAlignment="0" applyProtection="0"/>
    <xf numFmtId="37" fontId="32" fillId="41" borderId="0" applyNumberFormat="0" applyBorder="0" applyAlignment="0" applyProtection="0"/>
    <xf numFmtId="37" fontId="32" fillId="41" borderId="0" applyNumberFormat="0" applyBorder="0" applyAlignment="0" applyProtection="0"/>
    <xf numFmtId="37" fontId="32" fillId="41" borderId="0" applyNumberFormat="0" applyBorder="0" applyAlignment="0" applyProtection="0"/>
    <xf numFmtId="37" fontId="32" fillId="41" borderId="0" applyNumberFormat="0" applyBorder="0" applyAlignment="0" applyProtection="0"/>
    <xf numFmtId="37" fontId="32" fillId="41" borderId="0" applyNumberFormat="0" applyBorder="0" applyAlignment="0" applyProtection="0"/>
    <xf numFmtId="37" fontId="32" fillId="0" borderId="0"/>
    <xf numFmtId="37" fontId="32" fillId="0" borderId="0"/>
    <xf numFmtId="37" fontId="32" fillId="0" borderId="0"/>
    <xf numFmtId="37" fontId="32" fillId="0" borderId="0"/>
    <xf numFmtId="37" fontId="32" fillId="0" borderId="0"/>
    <xf numFmtId="37" fontId="32" fillId="0" borderId="0"/>
    <xf numFmtId="37" fontId="32" fillId="0" borderId="0"/>
    <xf numFmtId="37" fontId="32" fillId="0" borderId="0"/>
    <xf numFmtId="37" fontId="32" fillId="41" borderId="0" applyNumberFormat="0" applyBorder="0" applyAlignment="0" applyProtection="0"/>
    <xf numFmtId="3" fontId="49" fillId="0" borderId="37" applyProtection="0"/>
    <xf numFmtId="0" fontId="50" fillId="0" borderId="0" applyNumberFormat="0" applyFill="0" applyBorder="0" applyAlignment="0" applyProtection="0"/>
  </cellStyleXfs>
  <cellXfs count="153">
    <xf numFmtId="0" fontId="0" fillId="0" borderId="0" xfId="0"/>
    <xf numFmtId="0" fontId="1" fillId="0" borderId="0" xfId="0" applyFont="1"/>
    <xf numFmtId="0" fontId="2" fillId="0" borderId="0" xfId="0" applyFont="1" applyAlignment="1">
      <alignment horizontal="right" vertical="center"/>
    </xf>
    <xf numFmtId="0" fontId="2" fillId="0" borderId="0" xfId="0" applyFont="1"/>
    <xf numFmtId="0" fontId="1" fillId="2" borderId="1" xfId="0" applyFont="1" applyFill="1" applyBorder="1" applyAlignment="1"/>
    <xf numFmtId="0" fontId="1" fillId="2" borderId="2" xfId="0" applyFont="1" applyFill="1" applyBorder="1" applyAlignment="1">
      <alignment horizontal="right"/>
    </xf>
    <xf numFmtId="0" fontId="1" fillId="2" borderId="2" xfId="0" applyFont="1" applyFill="1" applyBorder="1" applyAlignment="1">
      <alignment horizontal="right" wrapText="1"/>
    </xf>
    <xf numFmtId="0" fontId="1" fillId="2" borderId="3" xfId="0" applyFont="1" applyFill="1" applyBorder="1" applyAlignment="1">
      <alignment horizontal="right" wrapText="1"/>
    </xf>
    <xf numFmtId="0" fontId="1" fillId="3" borderId="6" xfId="0" applyFont="1" applyFill="1" applyBorder="1"/>
    <xf numFmtId="0" fontId="2" fillId="3" borderId="0" xfId="0" applyFont="1" applyFill="1" applyBorder="1" applyAlignment="1">
      <alignment horizontal="right" vertical="center"/>
    </xf>
    <xf numFmtId="0" fontId="2" fillId="3" borderId="7" xfId="0" applyFont="1" applyFill="1" applyBorder="1" applyAlignment="1">
      <alignment horizontal="right" vertical="center"/>
    </xf>
    <xf numFmtId="0" fontId="1" fillId="3" borderId="8" xfId="0" applyFont="1" applyFill="1" applyBorder="1"/>
    <xf numFmtId="0" fontId="2" fillId="3" borderId="9" xfId="0" applyFont="1" applyFill="1" applyBorder="1" applyAlignment="1">
      <alignment horizontal="right" vertical="center"/>
    </xf>
    <xf numFmtId="0" fontId="2" fillId="3" borderId="10" xfId="0" applyFont="1" applyFill="1" applyBorder="1" applyAlignment="1">
      <alignment horizontal="right" vertical="center"/>
    </xf>
    <xf numFmtId="0" fontId="1" fillId="3" borderId="6" xfId="0" applyFont="1" applyFill="1" applyBorder="1" applyAlignment="1">
      <alignment horizontal="right"/>
    </xf>
    <xf numFmtId="0" fontId="1" fillId="3" borderId="11" xfId="0" applyFont="1" applyFill="1" applyBorder="1"/>
    <xf numFmtId="0" fontId="2" fillId="3" borderId="13" xfId="0" applyFont="1" applyFill="1" applyBorder="1" applyAlignment="1">
      <alignment horizontal="right" vertical="center"/>
    </xf>
    <xf numFmtId="0" fontId="2" fillId="3" borderId="12" xfId="0" applyFont="1" applyFill="1" applyBorder="1" applyAlignment="1">
      <alignment horizontal="right" vertical="center"/>
    </xf>
    <xf numFmtId="0" fontId="3" fillId="0" borderId="0" xfId="0" applyFont="1" applyFill="1" applyBorder="1"/>
    <xf numFmtId="0" fontId="4" fillId="0" borderId="0" xfId="0" applyFont="1" applyFill="1" applyBorder="1" applyAlignment="1">
      <alignment horizontal="right" vertical="center"/>
    </xf>
    <xf numFmtId="0" fontId="4" fillId="0" borderId="0" xfId="0" applyFont="1" applyFill="1" applyBorder="1"/>
    <xf numFmtId="0" fontId="3" fillId="4" borderId="1" xfId="0" applyFont="1" applyFill="1" applyBorder="1" applyAlignment="1"/>
    <xf numFmtId="0" fontId="3" fillId="4" borderId="2" xfId="0" applyFont="1" applyFill="1" applyBorder="1" applyAlignment="1">
      <alignment horizontal="right"/>
    </xf>
    <xf numFmtId="0" fontId="3" fillId="4" borderId="2" xfId="0" applyFont="1" applyFill="1" applyBorder="1" applyAlignment="1">
      <alignment horizontal="right" wrapText="1"/>
    </xf>
    <xf numFmtId="0" fontId="3" fillId="4" borderId="3" xfId="0" applyFont="1" applyFill="1" applyBorder="1" applyAlignment="1">
      <alignment horizontal="right" wrapText="1"/>
    </xf>
    <xf numFmtId="0" fontId="3" fillId="5" borderId="6" xfId="0" applyFont="1" applyFill="1" applyBorder="1"/>
    <xf numFmtId="0" fontId="4" fillId="5" borderId="0" xfId="0" applyFont="1" applyFill="1" applyBorder="1" applyAlignment="1">
      <alignment horizontal="right" vertical="center"/>
    </xf>
    <xf numFmtId="0" fontId="4" fillId="5" borderId="7" xfId="0" applyFont="1" applyFill="1" applyBorder="1" applyAlignment="1">
      <alignment horizontal="right" vertical="center"/>
    </xf>
    <xf numFmtId="0" fontId="3" fillId="5" borderId="8" xfId="0" applyFont="1" applyFill="1" applyBorder="1"/>
    <xf numFmtId="0" fontId="4" fillId="5" borderId="9" xfId="0" applyFont="1" applyFill="1" applyBorder="1" applyAlignment="1">
      <alignment horizontal="right" vertical="center"/>
    </xf>
    <xf numFmtId="0" fontId="4" fillId="5" borderId="10" xfId="0" applyFont="1" applyFill="1" applyBorder="1" applyAlignment="1">
      <alignment horizontal="right" vertical="center"/>
    </xf>
    <xf numFmtId="0" fontId="3" fillId="5" borderId="6" xfId="0" applyFont="1" applyFill="1" applyBorder="1" applyAlignment="1">
      <alignment horizontal="right"/>
    </xf>
    <xf numFmtId="0" fontId="5" fillId="0" borderId="0" xfId="0" applyFont="1" applyFill="1" applyBorder="1"/>
    <xf numFmtId="0" fontId="2" fillId="0" borderId="0" xfId="0" applyFont="1" applyAlignment="1">
      <alignment horizontal="right"/>
    </xf>
    <xf numFmtId="2" fontId="2" fillId="0" borderId="0" xfId="0" applyNumberFormat="1" applyFont="1" applyAlignment="1">
      <alignment horizontal="right"/>
    </xf>
    <xf numFmtId="0" fontId="2" fillId="3" borderId="0" xfId="0" applyFont="1" applyFill="1" applyBorder="1"/>
    <xf numFmtId="0" fontId="2" fillId="3" borderId="0" xfId="0" applyFont="1" applyFill="1" applyBorder="1" applyAlignment="1">
      <alignment horizontal="right"/>
    </xf>
    <xf numFmtId="2" fontId="2" fillId="3" borderId="0" xfId="0" applyNumberFormat="1" applyFont="1" applyFill="1" applyBorder="1" applyAlignment="1">
      <alignment horizontal="right"/>
    </xf>
    <xf numFmtId="0" fontId="2" fillId="3" borderId="7" xfId="0" applyFont="1" applyFill="1" applyBorder="1" applyAlignment="1">
      <alignment horizontal="right"/>
    </xf>
    <xf numFmtId="0" fontId="1" fillId="3" borderId="16" xfId="0" applyFont="1" applyFill="1" applyBorder="1"/>
    <xf numFmtId="0" fontId="2" fillId="3" borderId="17" xfId="0" applyFont="1" applyFill="1" applyBorder="1"/>
    <xf numFmtId="0" fontId="2" fillId="3" borderId="17" xfId="0" applyFont="1" applyFill="1" applyBorder="1" applyAlignment="1">
      <alignment horizontal="right"/>
    </xf>
    <xf numFmtId="2" fontId="2" fillId="3" borderId="17" xfId="0" applyNumberFormat="1" applyFont="1" applyFill="1" applyBorder="1" applyAlignment="1">
      <alignment horizontal="right"/>
    </xf>
    <xf numFmtId="0" fontId="2" fillId="3" borderId="18" xfId="0" applyFont="1" applyFill="1" applyBorder="1" applyAlignment="1">
      <alignment horizontal="right"/>
    </xf>
    <xf numFmtId="0" fontId="2" fillId="0" borderId="0" xfId="0" applyFont="1" applyBorder="1"/>
    <xf numFmtId="0" fontId="2" fillId="3" borderId="9" xfId="0" applyFont="1" applyFill="1" applyBorder="1"/>
    <xf numFmtId="0" fontId="2" fillId="3" borderId="9" xfId="0" applyFont="1" applyFill="1" applyBorder="1" applyAlignment="1">
      <alignment horizontal="right"/>
    </xf>
    <xf numFmtId="2" fontId="2" fillId="3" borderId="9" xfId="0" applyNumberFormat="1" applyFont="1" applyFill="1" applyBorder="1" applyAlignment="1">
      <alignment horizontal="right"/>
    </xf>
    <xf numFmtId="0" fontId="2" fillId="3" borderId="10" xfId="0" applyFont="1" applyFill="1" applyBorder="1" applyAlignment="1">
      <alignment horizontal="right"/>
    </xf>
    <xf numFmtId="0" fontId="1" fillId="3" borderId="19" xfId="0" applyFont="1" applyFill="1" applyBorder="1" applyAlignment="1">
      <alignment horizontal="left"/>
    </xf>
    <xf numFmtId="0" fontId="1" fillId="3" borderId="20" xfId="0" applyFont="1" applyFill="1" applyBorder="1" applyAlignment="1">
      <alignment horizontal="right"/>
    </xf>
    <xf numFmtId="0" fontId="1" fillId="3" borderId="15" xfId="0" applyFont="1" applyFill="1" applyBorder="1" applyAlignment="1">
      <alignment horizontal="right"/>
    </xf>
    <xf numFmtId="0" fontId="2" fillId="3" borderId="6" xfId="0" applyFont="1" applyFill="1" applyBorder="1" applyAlignment="1">
      <alignment horizontal="left"/>
    </xf>
    <xf numFmtId="49" fontId="2" fillId="3" borderId="7" xfId="0" applyNumberFormat="1" applyFont="1" applyFill="1" applyBorder="1" applyAlignment="1">
      <alignment horizontal="right"/>
    </xf>
    <xf numFmtId="0" fontId="2" fillId="3" borderId="6" xfId="0" applyFont="1" applyFill="1" applyBorder="1" applyAlignment="1">
      <alignment horizontal="left" vertical="center"/>
    </xf>
    <xf numFmtId="49" fontId="2" fillId="3" borderId="0" xfId="0" applyNumberFormat="1" applyFont="1" applyFill="1" applyBorder="1"/>
    <xf numFmtId="0" fontId="2" fillId="3" borderId="11" xfId="0" applyFont="1" applyFill="1" applyBorder="1" applyAlignment="1">
      <alignment horizontal="left"/>
    </xf>
    <xf numFmtId="0" fontId="2" fillId="3" borderId="13" xfId="0" applyFont="1" applyFill="1" applyBorder="1"/>
    <xf numFmtId="49" fontId="2" fillId="3" borderId="12" xfId="0" applyNumberFormat="1" applyFont="1" applyFill="1" applyBorder="1" applyAlignment="1">
      <alignment horizontal="right"/>
    </xf>
    <xf numFmtId="0" fontId="1" fillId="3" borderId="21" xfId="0" applyFont="1" applyFill="1" applyBorder="1"/>
    <xf numFmtId="0" fontId="2" fillId="3" borderId="22" xfId="0" applyFont="1" applyFill="1" applyBorder="1"/>
    <xf numFmtId="0" fontId="2" fillId="3" borderId="22" xfId="0" applyFont="1" applyFill="1" applyBorder="1" applyAlignment="1">
      <alignment horizontal="right"/>
    </xf>
    <xf numFmtId="2" fontId="2" fillId="3" borderId="22" xfId="0" applyNumberFormat="1" applyFont="1" applyFill="1" applyBorder="1" applyAlignment="1">
      <alignment horizontal="right"/>
    </xf>
    <xf numFmtId="0" fontId="2" fillId="3" borderId="23" xfId="0" applyFont="1" applyFill="1" applyBorder="1" applyAlignment="1">
      <alignment horizontal="right"/>
    </xf>
    <xf numFmtId="0" fontId="2" fillId="0" borderId="0" xfId="0" applyFont="1" applyFill="1"/>
    <xf numFmtId="0" fontId="1" fillId="0" borderId="0" xfId="0" applyFont="1" applyBorder="1"/>
    <xf numFmtId="0" fontId="2" fillId="0" borderId="0" xfId="0" applyFont="1" applyBorder="1" applyAlignment="1">
      <alignment horizontal="right"/>
    </xf>
    <xf numFmtId="2" fontId="2" fillId="0" borderId="0" xfId="0" applyNumberFormat="1" applyFont="1" applyBorder="1" applyAlignment="1">
      <alignment horizontal="right"/>
    </xf>
    <xf numFmtId="0" fontId="6" fillId="2" borderId="19" xfId="0" applyFont="1" applyFill="1" applyBorder="1"/>
    <xf numFmtId="0" fontId="6" fillId="2" borderId="20" xfId="0" applyFont="1" applyFill="1" applyBorder="1"/>
    <xf numFmtId="0" fontId="6" fillId="2" borderId="20" xfId="0" applyFont="1" applyFill="1" applyBorder="1" applyAlignment="1">
      <alignment horizontal="right"/>
    </xf>
    <xf numFmtId="2" fontId="6" fillId="2" borderId="20" xfId="0" applyNumberFormat="1" applyFont="1" applyFill="1" applyBorder="1" applyAlignment="1">
      <alignment horizontal="right"/>
    </xf>
    <xf numFmtId="0" fontId="6" fillId="2" borderId="15" xfId="0" applyFont="1" applyFill="1" applyBorder="1" applyAlignment="1">
      <alignment horizontal="right"/>
    </xf>
    <xf numFmtId="0" fontId="1" fillId="6" borderId="24" xfId="0" applyFont="1" applyFill="1" applyBorder="1" applyAlignment="1">
      <alignment horizontal="center" vertical="center"/>
    </xf>
    <xf numFmtId="0" fontId="1" fillId="0" borderId="26" xfId="0" applyFont="1" applyBorder="1"/>
    <xf numFmtId="0" fontId="1" fillId="0" borderId="25" xfId="0" applyFont="1" applyBorder="1"/>
    <xf numFmtId="0" fontId="7" fillId="0" borderId="0" xfId="0" applyFont="1"/>
    <xf numFmtId="0" fontId="1" fillId="3" borderId="1" xfId="0" applyFont="1" applyFill="1" applyBorder="1" applyAlignment="1">
      <alignment horizontal="center"/>
    </xf>
    <xf numFmtId="0" fontId="8" fillId="3" borderId="2" xfId="0" applyFont="1" applyFill="1" applyBorder="1" applyAlignment="1">
      <alignment horizontal="left"/>
    </xf>
    <xf numFmtId="0" fontId="1" fillId="3" borderId="2" xfId="0" applyFont="1" applyFill="1" applyBorder="1" applyAlignment="1">
      <alignment horizontal="right"/>
    </xf>
    <xf numFmtId="0" fontId="1" fillId="3" borderId="3" xfId="0" applyFont="1" applyFill="1" applyBorder="1" applyAlignment="1">
      <alignment horizontal="center"/>
    </xf>
    <xf numFmtId="0" fontId="2" fillId="3" borderId="6" xfId="0" applyFont="1" applyFill="1" applyBorder="1" applyAlignment="1">
      <alignment horizontal="center"/>
    </xf>
    <xf numFmtId="0" fontId="9" fillId="3" borderId="0" xfId="0" applyFont="1" applyFill="1" applyBorder="1"/>
    <xf numFmtId="0" fontId="1" fillId="2" borderId="24" xfId="0" applyFont="1" applyFill="1" applyBorder="1" applyAlignment="1"/>
    <xf numFmtId="0" fontId="2" fillId="3" borderId="11" xfId="0" applyFont="1" applyFill="1" applyBorder="1" applyAlignment="1">
      <alignment horizontal="center"/>
    </xf>
    <xf numFmtId="0" fontId="9" fillId="3" borderId="13" xfId="0" applyFont="1" applyFill="1" applyBorder="1"/>
    <xf numFmtId="0" fontId="2" fillId="3" borderId="12" xfId="0" applyFont="1" applyFill="1" applyBorder="1" applyAlignment="1">
      <alignment horizontal="right"/>
    </xf>
    <xf numFmtId="0" fontId="2" fillId="0" borderId="24" xfId="0" applyFont="1" applyBorder="1" applyAlignment="1">
      <alignment horizontal="center" vertical="center"/>
    </xf>
    <xf numFmtId="0" fontId="2" fillId="0" borderId="0" xfId="0" applyFont="1" applyFill="1" applyBorder="1" applyAlignment="1">
      <alignment horizontal="left"/>
    </xf>
    <xf numFmtId="0" fontId="2" fillId="0" borderId="0" xfId="0" applyFont="1" applyFill="1" applyBorder="1" applyAlignment="1">
      <alignment horizontal="left" vertical="center"/>
    </xf>
    <xf numFmtId="0" fontId="10" fillId="0" borderId="0" xfId="0" applyFont="1" applyAlignment="1">
      <alignment horizontal="center" vertical="top" wrapText="1"/>
    </xf>
    <xf numFmtId="0" fontId="11" fillId="0" borderId="0" xfId="0" applyFont="1" applyAlignment="1">
      <alignment vertical="top" wrapText="1"/>
    </xf>
    <xf numFmtId="0" fontId="11" fillId="0" borderId="0" xfId="0" applyFont="1" applyBorder="1" applyAlignment="1">
      <alignment vertical="top" wrapText="1"/>
    </xf>
    <xf numFmtId="0" fontId="10" fillId="0" borderId="0" xfId="0" applyFont="1" applyBorder="1" applyAlignment="1">
      <alignment horizontal="center" vertical="top" wrapText="1"/>
    </xf>
    <xf numFmtId="0" fontId="1" fillId="3" borderId="1" xfId="0" applyFont="1" applyFill="1" applyBorder="1"/>
    <xf numFmtId="0" fontId="2" fillId="3" borderId="2" xfId="0" applyFont="1" applyFill="1" applyBorder="1"/>
    <xf numFmtId="0" fontId="2" fillId="3" borderId="2" xfId="0" applyFont="1" applyFill="1" applyBorder="1" applyAlignment="1">
      <alignment horizontal="right"/>
    </xf>
    <xf numFmtId="2" fontId="2" fillId="3" borderId="2" xfId="0" applyNumberFormat="1" applyFont="1" applyFill="1" applyBorder="1" applyAlignment="1">
      <alignment horizontal="right"/>
    </xf>
    <xf numFmtId="0" fontId="2" fillId="3" borderId="3" xfId="0" applyFont="1" applyFill="1" applyBorder="1" applyAlignment="1">
      <alignment horizontal="right"/>
    </xf>
    <xf numFmtId="0" fontId="9" fillId="3" borderId="0" xfId="0" applyFont="1" applyFill="1" applyBorder="1" applyAlignment="1">
      <alignment horizontal="left"/>
    </xf>
    <xf numFmtId="0" fontId="2" fillId="3" borderId="7" xfId="0" applyFont="1" applyFill="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2" fillId="0" borderId="0" xfId="0" applyFont="1" applyBorder="1" applyAlignment="1">
      <alignment horizontal="center"/>
    </xf>
    <xf numFmtId="0" fontId="2" fillId="0" borderId="7" xfId="0" applyFont="1" applyBorder="1" applyAlignment="1">
      <alignment horizontal="center"/>
    </xf>
    <xf numFmtId="0" fontId="2" fillId="0" borderId="13" xfId="0"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1" fillId="0" borderId="0" xfId="0" applyFont="1" applyAlignment="1">
      <alignment horizontal="right"/>
    </xf>
    <xf numFmtId="0" fontId="1" fillId="2" borderId="1" xfId="0" applyFont="1" applyFill="1" applyBorder="1" applyAlignment="1">
      <alignment horizontal="right" wrapText="1"/>
    </xf>
    <xf numFmtId="0" fontId="2" fillId="3" borderId="13" xfId="0" applyFont="1" applyFill="1" applyBorder="1" applyAlignment="1">
      <alignment horizontal="right"/>
    </xf>
    <xf numFmtId="0" fontId="4" fillId="5" borderId="0" xfId="0" applyFont="1" applyFill="1" applyBorder="1" applyAlignment="1">
      <alignment horizontal="right"/>
    </xf>
    <xf numFmtId="0" fontId="4" fillId="5" borderId="9" xfId="0" applyFont="1" applyFill="1" applyBorder="1" applyAlignment="1">
      <alignment horizontal="right"/>
    </xf>
    <xf numFmtId="0" fontId="12" fillId="0" borderId="6" xfId="0" applyFont="1" applyBorder="1"/>
    <xf numFmtId="0" fontId="0" fillId="0" borderId="0" xfId="0" applyBorder="1"/>
    <xf numFmtId="0" fontId="0" fillId="0" borderId="11" xfId="0" applyBorder="1"/>
    <xf numFmtId="0" fontId="0" fillId="0" borderId="13" xfId="0" applyBorder="1"/>
    <xf numFmtId="0" fontId="12" fillId="0" borderId="19" xfId="0" applyFont="1" applyBorder="1"/>
    <xf numFmtId="0" fontId="12" fillId="0" borderId="20" xfId="0" applyFont="1" applyBorder="1"/>
    <xf numFmtId="0" fontId="4" fillId="0" borderId="0" xfId="0" applyFont="1" applyFill="1" applyBorder="1" applyAlignment="1">
      <alignment horizontal="right"/>
    </xf>
    <xf numFmtId="0" fontId="12" fillId="0" borderId="15" xfId="0" applyFont="1" applyBorder="1" applyAlignment="1">
      <alignment horizontal="right"/>
    </xf>
    <xf numFmtId="0" fontId="0" fillId="0" borderId="7" xfId="0" applyBorder="1" applyAlignment="1">
      <alignment horizontal="right"/>
    </xf>
    <xf numFmtId="0" fontId="0" fillId="0" borderId="12" xfId="0" applyBorder="1" applyAlignment="1">
      <alignment horizontal="right"/>
    </xf>
    <xf numFmtId="0" fontId="12" fillId="0" borderId="11" xfId="0" applyFont="1" applyBorder="1"/>
    <xf numFmtId="0" fontId="1" fillId="0" borderId="24" xfId="0" applyFont="1" applyBorder="1" applyAlignment="1">
      <alignment horizontal="center" vertical="center"/>
    </xf>
    <xf numFmtId="0" fontId="10" fillId="0" borderId="0" xfId="0" applyFont="1" applyBorder="1" applyAlignment="1">
      <alignment vertical="top" wrapText="1"/>
    </xf>
    <xf numFmtId="0" fontId="10" fillId="0" borderId="0" xfId="0" applyFont="1" applyAlignment="1">
      <alignment vertical="top" wrapText="1"/>
    </xf>
    <xf numFmtId="0" fontId="2" fillId="0" borderId="0" xfId="0" applyFont="1" applyFill="1" applyBorder="1"/>
    <xf numFmtId="49" fontId="2" fillId="0" borderId="0" xfId="0" applyNumberFormat="1" applyFont="1" applyFill="1" applyBorder="1" applyAlignment="1">
      <alignment horizontal="right"/>
    </xf>
    <xf numFmtId="0" fontId="1" fillId="6" borderId="19" xfId="0" applyFont="1" applyFill="1" applyBorder="1" applyAlignment="1">
      <alignment horizontal="center"/>
    </xf>
    <xf numFmtId="0" fontId="1" fillId="6" borderId="15" xfId="0" applyFont="1" applyFill="1" applyBorder="1" applyAlignment="1">
      <alignment horizont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2" borderId="15" xfId="0" applyFont="1" applyFill="1" applyBorder="1" applyAlignment="1">
      <alignment horizontal="center"/>
    </xf>
    <xf numFmtId="0" fontId="1" fillId="2" borderId="4" xfId="0" applyFont="1" applyFill="1" applyBorder="1" applyAlignment="1">
      <alignment horizontal="center"/>
    </xf>
    <xf numFmtId="0" fontId="1" fillId="2" borderId="14" xfId="0" applyFont="1" applyFill="1" applyBorder="1" applyAlignment="1">
      <alignment horizontal="center"/>
    </xf>
    <xf numFmtId="0" fontId="1" fillId="2" borderId="5" xfId="0" applyFont="1" applyFill="1" applyBorder="1" applyAlignment="1">
      <alignment horizontal="center"/>
    </xf>
    <xf numFmtId="0" fontId="14" fillId="0" borderId="0" xfId="0" applyFont="1" applyFill="1" applyAlignment="1">
      <alignment horizontal="left" vertical="top" wrapText="1"/>
    </xf>
    <xf numFmtId="0" fontId="14" fillId="0" borderId="0" xfId="0" applyFont="1" applyFill="1" applyAlignment="1">
      <alignment horizontal="left" vertical="top"/>
    </xf>
    <xf numFmtId="0" fontId="15" fillId="0" borderId="0" xfId="0" applyFont="1" applyFill="1"/>
    <xf numFmtId="0" fontId="16" fillId="0" borderId="0" xfId="0" applyFont="1" applyFill="1" applyAlignment="1">
      <alignment horizontal="left" vertical="top"/>
    </xf>
    <xf numFmtId="0" fontId="17" fillId="0" borderId="0" xfId="0" applyFont="1" applyFill="1" applyAlignment="1">
      <alignment horizontal="left" vertical="center"/>
    </xf>
    <xf numFmtId="0" fontId="15" fillId="0" borderId="0" xfId="0" applyFont="1" applyFill="1" applyAlignment="1">
      <alignment horizontal="left" vertical="top"/>
    </xf>
    <xf numFmtId="0" fontId="15" fillId="0" borderId="0" xfId="0" applyFont="1" applyFill="1" applyAlignment="1">
      <alignment vertical="top"/>
    </xf>
    <xf numFmtId="0" fontId="17" fillId="0" borderId="0" xfId="0" applyFont="1" applyFill="1" applyAlignment="1">
      <alignment vertical="center"/>
    </xf>
    <xf numFmtId="15" fontId="15" fillId="0" borderId="0" xfId="0" applyNumberFormat="1" applyFont="1" applyFill="1" applyAlignment="1">
      <alignment horizontal="left" vertical="top"/>
    </xf>
    <xf numFmtId="0" fontId="15" fillId="0" borderId="0" xfId="0" applyFont="1" applyFill="1" applyAlignment="1">
      <alignment vertical="top" wrapText="1"/>
    </xf>
    <xf numFmtId="0" fontId="18" fillId="0" borderId="0" xfId="1" applyFill="1" applyAlignment="1">
      <alignment horizontal="left" vertical="top"/>
    </xf>
    <xf numFmtId="0" fontId="15" fillId="0" borderId="0" xfId="0" applyFont="1" applyFill="1" applyAlignment="1">
      <alignment horizontal="left" vertical="top"/>
    </xf>
    <xf numFmtId="0" fontId="15" fillId="0" borderId="0" xfId="0" applyFont="1" applyFill="1" applyAlignment="1">
      <alignment vertical="center"/>
    </xf>
    <xf numFmtId="0" fontId="15" fillId="0" borderId="0" xfId="0" applyFont="1" applyFill="1" applyAlignment="1">
      <alignment horizontal="left" vertical="top" wrapText="1"/>
    </xf>
    <xf numFmtId="0" fontId="19" fillId="0" borderId="0" xfId="0" applyFont="1" applyFill="1" applyAlignment="1">
      <alignment vertical="top" wrapText="1"/>
    </xf>
    <xf numFmtId="0" fontId="19" fillId="0" borderId="0" xfId="0" applyFont="1" applyFill="1" applyAlignment="1">
      <alignment horizontal="left" vertical="top" wrapText="1"/>
    </xf>
  </cellXfs>
  <cellStyles count="1164">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Actual Date" xfId="26"/>
    <cellStyle name="Bad 2" xfId="27"/>
    <cellStyle name="Calculation 2" xfId="28"/>
    <cellStyle name="Check Cell 2" xfId="29"/>
    <cellStyle name="Currency 2" xfId="30"/>
    <cellStyle name="Currency 2 10" xfId="31"/>
    <cellStyle name="Currency 2 11" xfId="32"/>
    <cellStyle name="Currency 2 12" xfId="33"/>
    <cellStyle name="Currency 2 13" xfId="34"/>
    <cellStyle name="Currency 2 14" xfId="35"/>
    <cellStyle name="Currency 2 15" xfId="36"/>
    <cellStyle name="Currency 2 16" xfId="37"/>
    <cellStyle name="Currency 2 17" xfId="38"/>
    <cellStyle name="Currency 2 18" xfId="39"/>
    <cellStyle name="Currency 2 19" xfId="40"/>
    <cellStyle name="Currency 2 2" xfId="41"/>
    <cellStyle name="Currency 2 20" xfId="42"/>
    <cellStyle name="Currency 2 21" xfId="43"/>
    <cellStyle name="Currency 2 22" xfId="44"/>
    <cellStyle name="Currency 2 23" xfId="45"/>
    <cellStyle name="Currency 2 24" xfId="46"/>
    <cellStyle name="Currency 2 25" xfId="47"/>
    <cellStyle name="Currency 2 26" xfId="48"/>
    <cellStyle name="Currency 2 27" xfId="49"/>
    <cellStyle name="Currency 2 28" xfId="50"/>
    <cellStyle name="Currency 2 29" xfId="51"/>
    <cellStyle name="Currency 2 3" xfId="52"/>
    <cellStyle name="Currency 2 30" xfId="53"/>
    <cellStyle name="Currency 2 31" xfId="54"/>
    <cellStyle name="Currency 2 32" xfId="55"/>
    <cellStyle name="Currency 2 33" xfId="56"/>
    <cellStyle name="Currency 2 34" xfId="57"/>
    <cellStyle name="Currency 2 35" xfId="58"/>
    <cellStyle name="Currency 2 36" xfId="59"/>
    <cellStyle name="Currency 2 37" xfId="60"/>
    <cellStyle name="Currency 2 38" xfId="61"/>
    <cellStyle name="Currency 2 39" xfId="62"/>
    <cellStyle name="Currency 2 4" xfId="63"/>
    <cellStyle name="Currency 2 40" xfId="64"/>
    <cellStyle name="Currency 2 41" xfId="65"/>
    <cellStyle name="Currency 2 42" xfId="66"/>
    <cellStyle name="Currency 2 43" xfId="67"/>
    <cellStyle name="Currency 2 44" xfId="68"/>
    <cellStyle name="Currency 2 45" xfId="69"/>
    <cellStyle name="Currency 2 46" xfId="70"/>
    <cellStyle name="Currency 2 47" xfId="71"/>
    <cellStyle name="Currency 2 48" xfId="72"/>
    <cellStyle name="Currency 2 49" xfId="73"/>
    <cellStyle name="Currency 2 5" xfId="74"/>
    <cellStyle name="Currency 2 50" xfId="75"/>
    <cellStyle name="Currency 2 51" xfId="76"/>
    <cellStyle name="Currency 2 52" xfId="77"/>
    <cellStyle name="Currency 2 53" xfId="78"/>
    <cellStyle name="Currency 2 54" xfId="79"/>
    <cellStyle name="Currency 2 55" xfId="80"/>
    <cellStyle name="Currency 2 56" xfId="81"/>
    <cellStyle name="Currency 2 57" xfId="82"/>
    <cellStyle name="Currency 2 58" xfId="83"/>
    <cellStyle name="Currency 2 59" xfId="84"/>
    <cellStyle name="Currency 2 6" xfId="85"/>
    <cellStyle name="Currency 2 60" xfId="86"/>
    <cellStyle name="Currency 2 61" xfId="87"/>
    <cellStyle name="Currency 2 62" xfId="88"/>
    <cellStyle name="Currency 2 63" xfId="89"/>
    <cellStyle name="Currency 2 64" xfId="90"/>
    <cellStyle name="Currency 2 65" xfId="91"/>
    <cellStyle name="Currency 2 66" xfId="92"/>
    <cellStyle name="Currency 2 67" xfId="93"/>
    <cellStyle name="Currency 2 68" xfId="94"/>
    <cellStyle name="Currency 2 69" xfId="95"/>
    <cellStyle name="Currency 2 7" xfId="96"/>
    <cellStyle name="Currency 2 70" xfId="97"/>
    <cellStyle name="Currency 2 71" xfId="98"/>
    <cellStyle name="Currency 2 72" xfId="99"/>
    <cellStyle name="Currency 2 73" xfId="100"/>
    <cellStyle name="Currency 2 74" xfId="101"/>
    <cellStyle name="Currency 2 75" xfId="102"/>
    <cellStyle name="Currency 2 76" xfId="103"/>
    <cellStyle name="Currency 2 77" xfId="104"/>
    <cellStyle name="Currency 2 78" xfId="105"/>
    <cellStyle name="Currency 2 79" xfId="106"/>
    <cellStyle name="Currency 2 8" xfId="107"/>
    <cellStyle name="Currency 2 80" xfId="108"/>
    <cellStyle name="Currency 2 81" xfId="109"/>
    <cellStyle name="Currency 2 82" xfId="110"/>
    <cellStyle name="Currency 2 83" xfId="111"/>
    <cellStyle name="Currency 2 84" xfId="112"/>
    <cellStyle name="Currency 2 9" xfId="113"/>
    <cellStyle name="Currency 3" xfId="114"/>
    <cellStyle name="Currency 4" xfId="115"/>
    <cellStyle name="Currency 4 2" xfId="116"/>
    <cellStyle name="Date" xfId="117"/>
    <cellStyle name="Euro" xfId="118"/>
    <cellStyle name="Explanatory Text 2" xfId="119"/>
    <cellStyle name="Fixed" xfId="120"/>
    <cellStyle name="Fixed 2" xfId="121"/>
    <cellStyle name="Fixed 3" xfId="122"/>
    <cellStyle name="Fixed 4" xfId="123"/>
    <cellStyle name="Fixed 5" xfId="124"/>
    <cellStyle name="Fixed 6" xfId="125"/>
    <cellStyle name="Fixed 7" xfId="126"/>
    <cellStyle name="Fixed 8" xfId="127"/>
    <cellStyle name="Fixed 9" xfId="128"/>
    <cellStyle name="Good 2" xfId="129"/>
    <cellStyle name="Grey" xfId="130"/>
    <cellStyle name="Grey 2" xfId="131"/>
    <cellStyle name="Grey 3" xfId="132"/>
    <cellStyle name="Grey 4" xfId="133"/>
    <cellStyle name="Grey 5" xfId="134"/>
    <cellStyle name="Grey 6" xfId="135"/>
    <cellStyle name="Grey 7" xfId="136"/>
    <cellStyle name="Grey 8" xfId="137"/>
    <cellStyle name="HEADER" xfId="138"/>
    <cellStyle name="Heading 1 2" xfId="139"/>
    <cellStyle name="Heading 2 2" xfId="140"/>
    <cellStyle name="Heading 3 2" xfId="141"/>
    <cellStyle name="Heading 4 2" xfId="142"/>
    <cellStyle name="Heading1" xfId="143"/>
    <cellStyle name="Heading1 2" xfId="144"/>
    <cellStyle name="Heading1 3" xfId="145"/>
    <cellStyle name="Heading1 4" xfId="146"/>
    <cellStyle name="Heading1 5" xfId="147"/>
    <cellStyle name="Heading1 6" xfId="148"/>
    <cellStyle name="Heading1 7" xfId="149"/>
    <cellStyle name="Heading1 8" xfId="150"/>
    <cellStyle name="Heading1 9" xfId="151"/>
    <cellStyle name="Heading2" xfId="152"/>
    <cellStyle name="Heading2 2" xfId="153"/>
    <cellStyle name="Heading2 3" xfId="154"/>
    <cellStyle name="Heading2 4" xfId="155"/>
    <cellStyle name="Heading2 5" xfId="156"/>
    <cellStyle name="Heading2 6" xfId="157"/>
    <cellStyle name="Heading2 7" xfId="158"/>
    <cellStyle name="Heading2 8" xfId="159"/>
    <cellStyle name="Heading2 9" xfId="160"/>
    <cellStyle name="HIGHLIGHT" xfId="161"/>
    <cellStyle name="Hyperlink" xfId="1" builtinId="8"/>
    <cellStyle name="Hyperlink 3" xfId="162"/>
    <cellStyle name="Input [yellow]" xfId="163"/>
    <cellStyle name="Input [yellow] 2" xfId="164"/>
    <cellStyle name="Input [yellow] 3" xfId="165"/>
    <cellStyle name="Input [yellow] 4" xfId="166"/>
    <cellStyle name="Input [yellow] 5" xfId="167"/>
    <cellStyle name="Input [yellow] 6" xfId="168"/>
    <cellStyle name="Input [yellow] 7" xfId="169"/>
    <cellStyle name="Input [yellow] 8" xfId="170"/>
    <cellStyle name="Input 2" xfId="171"/>
    <cellStyle name="Linked Cell 2" xfId="172"/>
    <cellStyle name="Neutral 2" xfId="173"/>
    <cellStyle name="no dec" xfId="174"/>
    <cellStyle name="Normal" xfId="0" builtinId="0"/>
    <cellStyle name="Normal - Style1" xfId="175"/>
    <cellStyle name="Normal 10" xfId="176"/>
    <cellStyle name="Normal 10 10" xfId="177"/>
    <cellStyle name="Normal 10 11" xfId="178"/>
    <cellStyle name="Normal 10 12" xfId="179"/>
    <cellStyle name="Normal 10 13" xfId="180"/>
    <cellStyle name="Normal 10 14" xfId="181"/>
    <cellStyle name="Normal 10 15" xfId="182"/>
    <cellStyle name="Normal 10 16" xfId="183"/>
    <cellStyle name="Normal 10 17" xfId="184"/>
    <cellStyle name="Normal 10 18" xfId="185"/>
    <cellStyle name="Normal 10 19" xfId="186"/>
    <cellStyle name="Normal 10 2" xfId="187"/>
    <cellStyle name="Normal 10 20" xfId="188"/>
    <cellStyle name="Normal 10 21" xfId="189"/>
    <cellStyle name="Normal 10 22" xfId="190"/>
    <cellStyle name="Normal 10 23" xfId="191"/>
    <cellStyle name="Normal 10 24" xfId="192"/>
    <cellStyle name="Normal 10 25" xfId="193"/>
    <cellStyle name="Normal 10 26" xfId="194"/>
    <cellStyle name="Normal 10 27" xfId="195"/>
    <cellStyle name="Normal 10 28" xfId="196"/>
    <cellStyle name="Normal 10 29" xfId="197"/>
    <cellStyle name="Normal 10 3" xfId="198"/>
    <cellStyle name="Normal 10 30" xfId="199"/>
    <cellStyle name="Normal 10 31" xfId="200"/>
    <cellStyle name="Normal 10 32" xfId="201"/>
    <cellStyle name="Normal 10 33" xfId="202"/>
    <cellStyle name="Normal 10 34" xfId="203"/>
    <cellStyle name="Normal 10 35" xfId="204"/>
    <cellStyle name="Normal 10 36" xfId="205"/>
    <cellStyle name="Normal 10 37" xfId="206"/>
    <cellStyle name="Normal 10 38" xfId="207"/>
    <cellStyle name="Normal 10 39" xfId="208"/>
    <cellStyle name="Normal 10 4" xfId="209"/>
    <cellStyle name="Normal 10 40" xfId="210"/>
    <cellStyle name="Normal 10 41" xfId="211"/>
    <cellStyle name="Normal 10 42" xfId="212"/>
    <cellStyle name="Normal 10 43" xfId="213"/>
    <cellStyle name="Normal 10 44" xfId="214"/>
    <cellStyle name="Normal 10 45" xfId="215"/>
    <cellStyle name="Normal 10 46" xfId="216"/>
    <cellStyle name="Normal 10 47" xfId="217"/>
    <cellStyle name="Normal 10 48" xfId="218"/>
    <cellStyle name="Normal 10 49" xfId="219"/>
    <cellStyle name="Normal 10 5" xfId="220"/>
    <cellStyle name="Normal 10 50" xfId="221"/>
    <cellStyle name="Normal 10 51" xfId="222"/>
    <cellStyle name="Normal 10 52" xfId="223"/>
    <cellStyle name="Normal 10 53" xfId="224"/>
    <cellStyle name="Normal 10 54" xfId="225"/>
    <cellStyle name="Normal 10 55" xfId="226"/>
    <cellStyle name="Normal 10 56" xfId="227"/>
    <cellStyle name="Normal 10 57" xfId="228"/>
    <cellStyle name="Normal 10 6" xfId="229"/>
    <cellStyle name="Normal 10 7" xfId="230"/>
    <cellStyle name="Normal 10 8" xfId="231"/>
    <cellStyle name="Normal 10 9" xfId="232"/>
    <cellStyle name="Normal 11" xfId="233"/>
    <cellStyle name="Normal 11 10" xfId="234"/>
    <cellStyle name="Normal 11 11" xfId="235"/>
    <cellStyle name="Normal 11 2" xfId="236"/>
    <cellStyle name="Normal 11 3" xfId="237"/>
    <cellStyle name="Normal 11 4" xfId="238"/>
    <cellStyle name="Normal 11 5" xfId="239"/>
    <cellStyle name="Normal 11 6" xfId="240"/>
    <cellStyle name="Normal 11 7" xfId="241"/>
    <cellStyle name="Normal 11 8" xfId="242"/>
    <cellStyle name="Normal 11 9" xfId="243"/>
    <cellStyle name="Normal 12" xfId="244"/>
    <cellStyle name="Normal 13" xfId="245"/>
    <cellStyle name="Normal 14" xfId="246"/>
    <cellStyle name="Normal 14 2" xfId="247"/>
    <cellStyle name="Normal 14 3" xfId="248"/>
    <cellStyle name="Normal 15" xfId="249"/>
    <cellStyle name="Normal 15 10" xfId="250"/>
    <cellStyle name="Normal 15 11" xfId="251"/>
    <cellStyle name="Normal 15 12" xfId="252"/>
    <cellStyle name="Normal 15 13" xfId="253"/>
    <cellStyle name="Normal 15 14" xfId="254"/>
    <cellStyle name="Normal 15 15" xfId="255"/>
    <cellStyle name="Normal 15 16" xfId="256"/>
    <cellStyle name="Normal 15 17" xfId="257"/>
    <cellStyle name="Normal 15 18" xfId="258"/>
    <cellStyle name="Normal 15 19" xfId="259"/>
    <cellStyle name="Normal 15 2" xfId="260"/>
    <cellStyle name="Normal 15 20" xfId="261"/>
    <cellStyle name="Normal 15 21" xfId="262"/>
    <cellStyle name="Normal 15 22" xfId="263"/>
    <cellStyle name="Normal 15 23" xfId="264"/>
    <cellStyle name="Normal 15 24" xfId="265"/>
    <cellStyle name="Normal 15 25" xfId="266"/>
    <cellStyle name="Normal 15 26" xfId="267"/>
    <cellStyle name="Normal 15 27" xfId="268"/>
    <cellStyle name="Normal 15 28" xfId="269"/>
    <cellStyle name="Normal 15 29" xfId="270"/>
    <cellStyle name="Normal 15 3" xfId="271"/>
    <cellStyle name="Normal 15 30" xfId="272"/>
    <cellStyle name="Normal 15 31" xfId="273"/>
    <cellStyle name="Normal 15 32" xfId="274"/>
    <cellStyle name="Normal 15 33" xfId="275"/>
    <cellStyle name="Normal 15 34" xfId="276"/>
    <cellStyle name="Normal 15 35" xfId="277"/>
    <cellStyle name="Normal 15 36" xfId="278"/>
    <cellStyle name="Normal 15 37" xfId="279"/>
    <cellStyle name="Normal 15 38" xfId="280"/>
    <cellStyle name="Normal 15 39" xfId="281"/>
    <cellStyle name="Normal 15 4" xfId="282"/>
    <cellStyle name="Normal 15 40" xfId="283"/>
    <cellStyle name="Normal 15 41" xfId="284"/>
    <cellStyle name="Normal 15 42" xfId="285"/>
    <cellStyle name="Normal 15 43" xfId="286"/>
    <cellStyle name="Normal 15 44" xfId="287"/>
    <cellStyle name="Normal 15 45" xfId="288"/>
    <cellStyle name="Normal 15 46" xfId="289"/>
    <cellStyle name="Normal 15 47" xfId="290"/>
    <cellStyle name="Normal 15 48" xfId="291"/>
    <cellStyle name="Normal 15 49" xfId="292"/>
    <cellStyle name="Normal 15 5" xfId="293"/>
    <cellStyle name="Normal 15 50" xfId="294"/>
    <cellStyle name="Normal 15 51" xfId="295"/>
    <cellStyle name="Normal 15 52" xfId="296"/>
    <cellStyle name="Normal 15 53" xfId="297"/>
    <cellStyle name="Normal 15 54" xfId="298"/>
    <cellStyle name="Normal 15 55" xfId="299"/>
    <cellStyle name="Normal 15 56" xfId="300"/>
    <cellStyle name="Normal 15 57" xfId="301"/>
    <cellStyle name="Normal 15 6" xfId="302"/>
    <cellStyle name="Normal 15 7" xfId="303"/>
    <cellStyle name="Normal 15 8" xfId="304"/>
    <cellStyle name="Normal 15 9" xfId="305"/>
    <cellStyle name="Normal 16" xfId="306"/>
    <cellStyle name="Normal 16 10" xfId="307"/>
    <cellStyle name="Normal 16 11" xfId="308"/>
    <cellStyle name="Normal 16 12" xfId="309"/>
    <cellStyle name="Normal 16 13" xfId="310"/>
    <cellStyle name="Normal 16 14" xfId="311"/>
    <cellStyle name="Normal 16 15" xfId="312"/>
    <cellStyle name="Normal 16 16" xfId="313"/>
    <cellStyle name="Normal 16 17" xfId="314"/>
    <cellStyle name="Normal 16 18" xfId="315"/>
    <cellStyle name="Normal 16 19" xfId="316"/>
    <cellStyle name="Normal 16 2" xfId="317"/>
    <cellStyle name="Normal 16 20" xfId="318"/>
    <cellStyle name="Normal 16 21" xfId="319"/>
    <cellStyle name="Normal 16 22" xfId="320"/>
    <cellStyle name="Normal 16 23" xfId="321"/>
    <cellStyle name="Normal 16 24" xfId="322"/>
    <cellStyle name="Normal 16 25" xfId="323"/>
    <cellStyle name="Normal 16 26" xfId="324"/>
    <cellStyle name="Normal 16 27" xfId="325"/>
    <cellStyle name="Normal 16 28" xfId="326"/>
    <cellStyle name="Normal 16 29" xfId="327"/>
    <cellStyle name="Normal 16 3" xfId="328"/>
    <cellStyle name="Normal 16 30" xfId="329"/>
    <cellStyle name="Normal 16 31" xfId="330"/>
    <cellStyle name="Normal 16 32" xfId="331"/>
    <cellStyle name="Normal 16 33" xfId="332"/>
    <cellStyle name="Normal 16 34" xfId="333"/>
    <cellStyle name="Normal 16 35" xfId="334"/>
    <cellStyle name="Normal 16 36" xfId="335"/>
    <cellStyle name="Normal 16 37" xfId="336"/>
    <cellStyle name="Normal 16 38" xfId="337"/>
    <cellStyle name="Normal 16 39" xfId="338"/>
    <cellStyle name="Normal 16 4" xfId="339"/>
    <cellStyle name="Normal 16 40" xfId="340"/>
    <cellStyle name="Normal 16 41" xfId="341"/>
    <cellStyle name="Normal 16 42" xfId="342"/>
    <cellStyle name="Normal 16 43" xfId="343"/>
    <cellStyle name="Normal 16 44" xfId="344"/>
    <cellStyle name="Normal 16 45" xfId="345"/>
    <cellStyle name="Normal 16 46" xfId="346"/>
    <cellStyle name="Normal 16 47" xfId="347"/>
    <cellStyle name="Normal 16 48" xfId="348"/>
    <cellStyle name="Normal 16 49" xfId="349"/>
    <cellStyle name="Normal 16 5" xfId="350"/>
    <cellStyle name="Normal 16 50" xfId="351"/>
    <cellStyle name="Normal 16 51" xfId="352"/>
    <cellStyle name="Normal 16 52" xfId="353"/>
    <cellStyle name="Normal 16 53" xfId="354"/>
    <cellStyle name="Normal 16 54" xfId="355"/>
    <cellStyle name="Normal 16 55" xfId="356"/>
    <cellStyle name="Normal 16 56" xfId="357"/>
    <cellStyle name="Normal 16 57" xfId="358"/>
    <cellStyle name="Normal 16 6" xfId="359"/>
    <cellStyle name="Normal 16 7" xfId="360"/>
    <cellStyle name="Normal 16 8" xfId="361"/>
    <cellStyle name="Normal 16 9" xfId="362"/>
    <cellStyle name="Normal 17" xfId="363"/>
    <cellStyle name="Normal 18" xfId="364"/>
    <cellStyle name="Normal 18 10" xfId="365"/>
    <cellStyle name="Normal 18 11" xfId="366"/>
    <cellStyle name="Normal 18 12" xfId="367"/>
    <cellStyle name="Normal 18 13" xfId="368"/>
    <cellStyle name="Normal 18 14" xfId="369"/>
    <cellStyle name="Normal 18 15" xfId="370"/>
    <cellStyle name="Normal 18 16" xfId="371"/>
    <cellStyle name="Normal 18 17" xfId="372"/>
    <cellStyle name="Normal 18 18" xfId="373"/>
    <cellStyle name="Normal 18 19" xfId="374"/>
    <cellStyle name="Normal 18 2" xfId="375"/>
    <cellStyle name="Normal 18 20" xfId="376"/>
    <cellStyle name="Normal 18 21" xfId="377"/>
    <cellStyle name="Normal 18 22" xfId="378"/>
    <cellStyle name="Normal 18 23" xfId="379"/>
    <cellStyle name="Normal 18 24" xfId="380"/>
    <cellStyle name="Normal 18 25" xfId="381"/>
    <cellStyle name="Normal 18 26" xfId="382"/>
    <cellStyle name="Normal 18 27" xfId="383"/>
    <cellStyle name="Normal 18 28" xfId="384"/>
    <cellStyle name="Normal 18 29" xfId="385"/>
    <cellStyle name="Normal 18 3" xfId="386"/>
    <cellStyle name="Normal 18 30" xfId="387"/>
    <cellStyle name="Normal 18 31" xfId="388"/>
    <cellStyle name="Normal 18 32" xfId="389"/>
    <cellStyle name="Normal 18 33" xfId="390"/>
    <cellStyle name="Normal 18 34" xfId="391"/>
    <cellStyle name="Normal 18 35" xfId="392"/>
    <cellStyle name="Normal 18 36" xfId="393"/>
    <cellStyle name="Normal 18 37" xfId="394"/>
    <cellStyle name="Normal 18 38" xfId="395"/>
    <cellStyle name="Normal 18 39" xfId="396"/>
    <cellStyle name="Normal 18 4" xfId="397"/>
    <cellStyle name="Normal 18 40" xfId="398"/>
    <cellStyle name="Normal 18 41" xfId="399"/>
    <cellStyle name="Normal 18 42" xfId="400"/>
    <cellStyle name="Normal 18 43" xfId="401"/>
    <cellStyle name="Normal 18 44" xfId="402"/>
    <cellStyle name="Normal 18 45" xfId="403"/>
    <cellStyle name="Normal 18 46" xfId="404"/>
    <cellStyle name="Normal 18 47" xfId="405"/>
    <cellStyle name="Normal 18 48" xfId="406"/>
    <cellStyle name="Normal 18 49" xfId="407"/>
    <cellStyle name="Normal 18 5" xfId="408"/>
    <cellStyle name="Normal 18 50" xfId="409"/>
    <cellStyle name="Normal 18 51" xfId="410"/>
    <cellStyle name="Normal 18 52" xfId="411"/>
    <cellStyle name="Normal 18 53" xfId="412"/>
    <cellStyle name="Normal 18 54" xfId="413"/>
    <cellStyle name="Normal 18 55" xfId="414"/>
    <cellStyle name="Normal 18 56" xfId="415"/>
    <cellStyle name="Normal 18 57" xfId="416"/>
    <cellStyle name="Normal 18 6" xfId="417"/>
    <cellStyle name="Normal 18 7" xfId="418"/>
    <cellStyle name="Normal 18 8" xfId="419"/>
    <cellStyle name="Normal 18 9" xfId="420"/>
    <cellStyle name="Normal 19" xfId="421"/>
    <cellStyle name="Normal 19 10" xfId="422"/>
    <cellStyle name="Normal 19 11" xfId="423"/>
    <cellStyle name="Normal 19 12" xfId="424"/>
    <cellStyle name="Normal 19 13" xfId="425"/>
    <cellStyle name="Normal 19 14" xfId="426"/>
    <cellStyle name="Normal 19 15" xfId="427"/>
    <cellStyle name="Normal 19 16" xfId="428"/>
    <cellStyle name="Normal 19 17" xfId="429"/>
    <cellStyle name="Normal 19 18" xfId="430"/>
    <cellStyle name="Normal 19 19" xfId="431"/>
    <cellStyle name="Normal 19 2" xfId="432"/>
    <cellStyle name="Normal 19 20" xfId="433"/>
    <cellStyle name="Normal 19 21" xfId="434"/>
    <cellStyle name="Normal 19 22" xfId="435"/>
    <cellStyle name="Normal 19 23" xfId="436"/>
    <cellStyle name="Normal 19 24" xfId="437"/>
    <cellStyle name="Normal 19 25" xfId="438"/>
    <cellStyle name="Normal 19 26" xfId="439"/>
    <cellStyle name="Normal 19 27" xfId="440"/>
    <cellStyle name="Normal 19 28" xfId="441"/>
    <cellStyle name="Normal 19 29" xfId="442"/>
    <cellStyle name="Normal 19 3" xfId="443"/>
    <cellStyle name="Normal 19 30" xfId="444"/>
    <cellStyle name="Normal 19 31" xfId="445"/>
    <cellStyle name="Normal 19 32" xfId="446"/>
    <cellStyle name="Normal 19 33" xfId="447"/>
    <cellStyle name="Normal 19 34" xfId="448"/>
    <cellStyle name="Normal 19 35" xfId="449"/>
    <cellStyle name="Normal 19 36" xfId="450"/>
    <cellStyle name="Normal 19 37" xfId="451"/>
    <cellStyle name="Normal 19 38" xfId="452"/>
    <cellStyle name="Normal 19 39" xfId="453"/>
    <cellStyle name="Normal 19 4" xfId="454"/>
    <cellStyle name="Normal 19 40" xfId="455"/>
    <cellStyle name="Normal 19 41" xfId="456"/>
    <cellStyle name="Normal 19 42" xfId="457"/>
    <cellStyle name="Normal 19 43" xfId="458"/>
    <cellStyle name="Normal 19 44" xfId="459"/>
    <cellStyle name="Normal 19 45" xfId="460"/>
    <cellStyle name="Normal 19 46" xfId="461"/>
    <cellStyle name="Normal 19 47" xfId="462"/>
    <cellStyle name="Normal 19 48" xfId="463"/>
    <cellStyle name="Normal 19 49" xfId="464"/>
    <cellStyle name="Normal 19 5" xfId="465"/>
    <cellStyle name="Normal 19 50" xfId="466"/>
    <cellStyle name="Normal 19 51" xfId="467"/>
    <cellStyle name="Normal 19 52" xfId="468"/>
    <cellStyle name="Normal 19 53" xfId="469"/>
    <cellStyle name="Normal 19 54" xfId="470"/>
    <cellStyle name="Normal 19 55" xfId="471"/>
    <cellStyle name="Normal 19 56" xfId="472"/>
    <cellStyle name="Normal 19 57" xfId="473"/>
    <cellStyle name="Normal 19 6" xfId="474"/>
    <cellStyle name="Normal 19 7" xfId="475"/>
    <cellStyle name="Normal 19 8" xfId="476"/>
    <cellStyle name="Normal 19 9" xfId="477"/>
    <cellStyle name="Normal 2" xfId="478"/>
    <cellStyle name="Normal 2 10" xfId="479"/>
    <cellStyle name="Normal 2 11" xfId="480"/>
    <cellStyle name="Normal 2 12" xfId="481"/>
    <cellStyle name="Normal 2 13" xfId="482"/>
    <cellStyle name="Normal 2 14" xfId="483"/>
    <cellStyle name="Normal 2 15" xfId="484"/>
    <cellStyle name="Normal 2 16" xfId="485"/>
    <cellStyle name="Normal 2 17" xfId="486"/>
    <cellStyle name="Normal 2 18" xfId="487"/>
    <cellStyle name="Normal 2 19" xfId="488"/>
    <cellStyle name="Normal 2 2" xfId="489"/>
    <cellStyle name="Normal 2 2 2" xfId="490"/>
    <cellStyle name="Normal 2 2 2 2" xfId="491"/>
    <cellStyle name="Normal 2 2 2 2 2" xfId="492"/>
    <cellStyle name="Normal 2 2 2 2 3" xfId="493"/>
    <cellStyle name="Normal 2 2 2 3" xfId="494"/>
    <cellStyle name="Normal 2 2 3" xfId="495"/>
    <cellStyle name="Normal 2 2 4" xfId="496"/>
    <cellStyle name="Normal 2 2 5" xfId="497"/>
    <cellStyle name="Normal 2 20" xfId="498"/>
    <cellStyle name="Normal 2 21" xfId="499"/>
    <cellStyle name="Normal 2 22" xfId="500"/>
    <cellStyle name="Normal 2 23" xfId="501"/>
    <cellStyle name="Normal 2 24" xfId="502"/>
    <cellStyle name="Normal 2 25" xfId="503"/>
    <cellStyle name="Normal 2 26" xfId="504"/>
    <cellStyle name="Normal 2 27" xfId="505"/>
    <cellStyle name="Normal 2 28" xfId="506"/>
    <cellStyle name="Normal 2 29" xfId="507"/>
    <cellStyle name="Normal 2 3" xfId="508"/>
    <cellStyle name="Normal 2 30" xfId="509"/>
    <cellStyle name="Normal 2 31" xfId="510"/>
    <cellStyle name="Normal 2 32" xfId="511"/>
    <cellStyle name="Normal 2 33" xfId="512"/>
    <cellStyle name="Normal 2 34" xfId="513"/>
    <cellStyle name="Normal 2 35" xfId="514"/>
    <cellStyle name="Normal 2 36" xfId="515"/>
    <cellStyle name="Normal 2 37" xfId="516"/>
    <cellStyle name="Normal 2 38" xfId="517"/>
    <cellStyle name="Normal 2 39" xfId="518"/>
    <cellStyle name="Normal 2 4" xfId="519"/>
    <cellStyle name="Normal 2 40" xfId="520"/>
    <cellStyle name="Normal 2 41" xfId="521"/>
    <cellStyle name="Normal 2 42" xfId="522"/>
    <cellStyle name="Normal 2 43" xfId="523"/>
    <cellStyle name="Normal 2 44" xfId="524"/>
    <cellStyle name="Normal 2 45" xfId="525"/>
    <cellStyle name="Normal 2 46" xfId="526"/>
    <cellStyle name="Normal 2 47" xfId="527"/>
    <cellStyle name="Normal 2 48" xfId="528"/>
    <cellStyle name="Normal 2 49" xfId="529"/>
    <cellStyle name="Normal 2 5" xfId="530"/>
    <cellStyle name="Normal 2 50" xfId="531"/>
    <cellStyle name="Normal 2 51" xfId="532"/>
    <cellStyle name="Normal 2 52" xfId="533"/>
    <cellStyle name="Normal 2 53" xfId="534"/>
    <cellStyle name="Normal 2 54" xfId="535"/>
    <cellStyle name="Normal 2 55" xfId="536"/>
    <cellStyle name="Normal 2 56" xfId="537"/>
    <cellStyle name="Normal 2 57" xfId="538"/>
    <cellStyle name="Normal 2 58" xfId="539"/>
    <cellStyle name="Normal 2 59" xfId="540"/>
    <cellStyle name="Normal 2 6" xfId="541"/>
    <cellStyle name="Normal 2 60" xfId="542"/>
    <cellStyle name="Normal 2 61" xfId="543"/>
    <cellStyle name="Normal 2 62" xfId="544"/>
    <cellStyle name="Normal 2 63" xfId="545"/>
    <cellStyle name="Normal 2 64" xfId="546"/>
    <cellStyle name="Normal 2 65" xfId="547"/>
    <cellStyle name="Normal 2 66" xfId="548"/>
    <cellStyle name="Normal 2 67" xfId="549"/>
    <cellStyle name="Normal 2 68" xfId="550"/>
    <cellStyle name="Normal 2 69" xfId="551"/>
    <cellStyle name="Normal 2 7" xfId="552"/>
    <cellStyle name="Normal 2 70" xfId="553"/>
    <cellStyle name="Normal 2 71" xfId="554"/>
    <cellStyle name="Normal 2 72" xfId="555"/>
    <cellStyle name="Normal 2 73" xfId="556"/>
    <cellStyle name="Normal 2 74" xfId="557"/>
    <cellStyle name="Normal 2 75" xfId="558"/>
    <cellStyle name="Normal 2 76" xfId="559"/>
    <cellStyle name="Normal 2 77" xfId="560"/>
    <cellStyle name="Normal 2 78" xfId="561"/>
    <cellStyle name="Normal 2 79" xfId="562"/>
    <cellStyle name="Normal 2 8" xfId="563"/>
    <cellStyle name="Normal 2 80" xfId="564"/>
    <cellStyle name="Normal 2 81" xfId="565"/>
    <cellStyle name="Normal 2 82" xfId="566"/>
    <cellStyle name="Normal 2 83" xfId="567"/>
    <cellStyle name="Normal 2 84" xfId="568"/>
    <cellStyle name="Normal 2 85" xfId="569"/>
    <cellStyle name="Normal 2 86" xfId="570"/>
    <cellStyle name="Normal 2 9" xfId="571"/>
    <cellStyle name="Normal 20" xfId="572"/>
    <cellStyle name="Normal 21" xfId="573"/>
    <cellStyle name="Normal 22" xfId="574"/>
    <cellStyle name="Normal 23" xfId="575"/>
    <cellStyle name="Normal 24" xfId="576"/>
    <cellStyle name="Normal 25" xfId="577"/>
    <cellStyle name="Normal 26" xfId="578"/>
    <cellStyle name="Normal 27" xfId="579"/>
    <cellStyle name="Normal 27 2" xfId="580"/>
    <cellStyle name="Normal 27 3" xfId="581"/>
    <cellStyle name="Normal 28" xfId="582"/>
    <cellStyle name="Normal 28 2" xfId="583"/>
    <cellStyle name="Normal 28 3" xfId="584"/>
    <cellStyle name="Normal 29" xfId="585"/>
    <cellStyle name="Normal 29 2" xfId="586"/>
    <cellStyle name="Normal 29 3" xfId="587"/>
    <cellStyle name="Normal 3" xfId="588"/>
    <cellStyle name="Normal 3 10" xfId="589"/>
    <cellStyle name="Normal 3 11" xfId="590"/>
    <cellStyle name="Normal 3 12" xfId="591"/>
    <cellStyle name="Normal 3 13" xfId="592"/>
    <cellStyle name="Normal 3 14" xfId="593"/>
    <cellStyle name="Normal 3 15" xfId="594"/>
    <cellStyle name="Normal 3 16" xfId="595"/>
    <cellStyle name="Normal 3 17" xfId="596"/>
    <cellStyle name="Normal 3 18" xfId="597"/>
    <cellStyle name="Normal 3 19" xfId="598"/>
    <cellStyle name="Normal 3 2" xfId="599"/>
    <cellStyle name="Normal 3 20" xfId="600"/>
    <cellStyle name="Normal 3 21" xfId="601"/>
    <cellStyle name="Normal 3 22" xfId="602"/>
    <cellStyle name="Normal 3 23" xfId="603"/>
    <cellStyle name="Normal 3 24" xfId="604"/>
    <cellStyle name="Normal 3 25" xfId="605"/>
    <cellStyle name="Normal 3 26" xfId="606"/>
    <cellStyle name="Normal 3 27" xfId="607"/>
    <cellStyle name="Normal 3 28" xfId="608"/>
    <cellStyle name="Normal 3 29" xfId="609"/>
    <cellStyle name="Normal 3 3" xfId="610"/>
    <cellStyle name="Normal 3 30" xfId="611"/>
    <cellStyle name="Normal 3 31" xfId="612"/>
    <cellStyle name="Normal 3 32" xfId="613"/>
    <cellStyle name="Normal 3 33" xfId="614"/>
    <cellStyle name="Normal 3 34" xfId="615"/>
    <cellStyle name="Normal 3 35" xfId="616"/>
    <cellStyle name="Normal 3 36" xfId="617"/>
    <cellStyle name="Normal 3 37" xfId="618"/>
    <cellStyle name="Normal 3 38" xfId="619"/>
    <cellStyle name="Normal 3 39" xfId="620"/>
    <cellStyle name="Normal 3 4" xfId="621"/>
    <cellStyle name="Normal 3 40" xfId="622"/>
    <cellStyle name="Normal 3 41" xfId="623"/>
    <cellStyle name="Normal 3 42" xfId="624"/>
    <cellStyle name="Normal 3 43" xfId="625"/>
    <cellStyle name="Normal 3 44" xfId="626"/>
    <cellStyle name="Normal 3 45" xfId="627"/>
    <cellStyle name="Normal 3 46" xfId="628"/>
    <cellStyle name="Normal 3 47" xfId="629"/>
    <cellStyle name="Normal 3 48" xfId="630"/>
    <cellStyle name="Normal 3 49" xfId="631"/>
    <cellStyle name="Normal 3 5" xfId="632"/>
    <cellStyle name="Normal 3 50" xfId="633"/>
    <cellStyle name="Normal 3 51" xfId="634"/>
    <cellStyle name="Normal 3 52" xfId="635"/>
    <cellStyle name="Normal 3 53" xfId="636"/>
    <cellStyle name="Normal 3 54" xfId="637"/>
    <cellStyle name="Normal 3 55" xfId="638"/>
    <cellStyle name="Normal 3 56" xfId="639"/>
    <cellStyle name="Normal 3 57" xfId="640"/>
    <cellStyle name="Normal 3 58" xfId="641"/>
    <cellStyle name="Normal 3 6" xfId="642"/>
    <cellStyle name="Normal 3 7" xfId="643"/>
    <cellStyle name="Normal 3 8" xfId="644"/>
    <cellStyle name="Normal 3 9" xfId="645"/>
    <cellStyle name="Normal 30" xfId="646"/>
    <cellStyle name="Normal 30 2" xfId="647"/>
    <cellStyle name="Normal 30 3" xfId="648"/>
    <cellStyle name="Normal 30 4" xfId="649"/>
    <cellStyle name="Normal 30 5" xfId="650"/>
    <cellStyle name="Normal 30 6" xfId="651"/>
    <cellStyle name="Normal 30 7" xfId="652"/>
    <cellStyle name="Normal 30 8" xfId="653"/>
    <cellStyle name="Normal 30 9" xfId="654"/>
    <cellStyle name="Normal 31" xfId="655"/>
    <cellStyle name="Normal 32" xfId="656"/>
    <cellStyle name="Normal 32 2" xfId="657"/>
    <cellStyle name="Normal 32 3" xfId="658"/>
    <cellStyle name="Normal 32 4" xfId="659"/>
    <cellStyle name="Normal 32 5" xfId="660"/>
    <cellStyle name="Normal 32 6" xfId="661"/>
    <cellStyle name="Normal 32 7" xfId="662"/>
    <cellStyle name="Normal 32 8" xfId="663"/>
    <cellStyle name="Normal 32 9" xfId="664"/>
    <cellStyle name="Normal 33" xfId="665"/>
    <cellStyle name="Normal 34" xfId="666"/>
    <cellStyle name="Normal 35" xfId="667"/>
    <cellStyle name="Normal 35 2" xfId="668"/>
    <cellStyle name="Normal 35 3" xfId="669"/>
    <cellStyle name="Normal 35 4" xfId="670"/>
    <cellStyle name="Normal 35 5" xfId="671"/>
    <cellStyle name="Normal 35 6" xfId="672"/>
    <cellStyle name="Normal 35 7" xfId="673"/>
    <cellStyle name="Normal 35 8" xfId="674"/>
    <cellStyle name="Normal 35 9" xfId="675"/>
    <cellStyle name="Normal 36" xfId="676"/>
    <cellStyle name="Normal 36 2" xfId="677"/>
    <cellStyle name="Normal 36 3" xfId="678"/>
    <cellStyle name="Normal 36 4" xfId="679"/>
    <cellStyle name="Normal 36 5" xfId="680"/>
    <cellStyle name="Normal 36 6" xfId="681"/>
    <cellStyle name="Normal 36 7" xfId="682"/>
    <cellStyle name="Normal 36 8" xfId="683"/>
    <cellStyle name="Normal 36 9" xfId="684"/>
    <cellStyle name="Normal 37" xfId="685"/>
    <cellStyle name="Normal 37 2" xfId="686"/>
    <cellStyle name="Normal 37 3" xfId="687"/>
    <cellStyle name="Normal 37 4" xfId="688"/>
    <cellStyle name="Normal 37 5" xfId="689"/>
    <cellStyle name="Normal 37 6" xfId="690"/>
    <cellStyle name="Normal 37 7" xfId="691"/>
    <cellStyle name="Normal 37 8" xfId="692"/>
    <cellStyle name="Normal 37 9" xfId="693"/>
    <cellStyle name="Normal 38" xfId="694"/>
    <cellStyle name="Normal 38 2" xfId="695"/>
    <cellStyle name="Normal 38 3" xfId="696"/>
    <cellStyle name="Normal 38 4" xfId="697"/>
    <cellStyle name="Normal 38 5" xfId="698"/>
    <cellStyle name="Normal 38 6" xfId="699"/>
    <cellStyle name="Normal 38 7" xfId="700"/>
    <cellStyle name="Normal 38 8" xfId="701"/>
    <cellStyle name="Normal 38 9" xfId="702"/>
    <cellStyle name="Normal 39" xfId="703"/>
    <cellStyle name="Normal 39 2" xfId="704"/>
    <cellStyle name="Normal 39 3" xfId="705"/>
    <cellStyle name="Normal 39 4" xfId="706"/>
    <cellStyle name="Normal 39 5" xfId="707"/>
    <cellStyle name="Normal 39 6" xfId="708"/>
    <cellStyle name="Normal 39 7" xfId="709"/>
    <cellStyle name="Normal 39 8" xfId="710"/>
    <cellStyle name="Normal 39 9" xfId="711"/>
    <cellStyle name="Normal 4" xfId="712"/>
    <cellStyle name="Normal 4 10" xfId="713"/>
    <cellStyle name="Normal 4 11" xfId="714"/>
    <cellStyle name="Normal 4 12" xfId="715"/>
    <cellStyle name="Normal 4 13" xfId="716"/>
    <cellStyle name="Normal 4 14" xfId="717"/>
    <cellStyle name="Normal 4 15" xfId="718"/>
    <cellStyle name="Normal 4 16" xfId="719"/>
    <cellStyle name="Normal 4 17" xfId="720"/>
    <cellStyle name="Normal 4 18" xfId="721"/>
    <cellStyle name="Normal 4 19" xfId="722"/>
    <cellStyle name="Normal 4 2" xfId="723"/>
    <cellStyle name="Normal 4 20" xfId="724"/>
    <cellStyle name="Normal 4 21" xfId="725"/>
    <cellStyle name="Normal 4 22" xfId="726"/>
    <cellStyle name="Normal 4 23" xfId="727"/>
    <cellStyle name="Normal 4 24" xfId="728"/>
    <cellStyle name="Normal 4 25" xfId="729"/>
    <cellStyle name="Normal 4 26" xfId="730"/>
    <cellStyle name="Normal 4 27" xfId="731"/>
    <cellStyle name="Normal 4 28" xfId="732"/>
    <cellStyle name="Normal 4 29" xfId="733"/>
    <cellStyle name="Normal 4 3" xfId="734"/>
    <cellStyle name="Normal 4 30" xfId="735"/>
    <cellStyle name="Normal 4 31" xfId="736"/>
    <cellStyle name="Normal 4 32" xfId="737"/>
    <cellStyle name="Normal 4 33" xfId="738"/>
    <cellStyle name="Normal 4 34" xfId="739"/>
    <cellStyle name="Normal 4 35" xfId="740"/>
    <cellStyle name="Normal 4 36" xfId="741"/>
    <cellStyle name="Normal 4 37" xfId="742"/>
    <cellStyle name="Normal 4 38" xfId="743"/>
    <cellStyle name="Normal 4 39" xfId="744"/>
    <cellStyle name="Normal 4 4" xfId="745"/>
    <cellStyle name="Normal 4 40" xfId="746"/>
    <cellStyle name="Normal 4 41" xfId="747"/>
    <cellStyle name="Normal 4 42" xfId="748"/>
    <cellStyle name="Normal 4 43" xfId="749"/>
    <cellStyle name="Normal 4 44" xfId="750"/>
    <cellStyle name="Normal 4 45" xfId="751"/>
    <cellStyle name="Normal 4 46" xfId="752"/>
    <cellStyle name="Normal 4 47" xfId="753"/>
    <cellStyle name="Normal 4 48" xfId="754"/>
    <cellStyle name="Normal 4 49" xfId="755"/>
    <cellStyle name="Normal 4 5" xfId="756"/>
    <cellStyle name="Normal 4 50" xfId="757"/>
    <cellStyle name="Normal 4 51" xfId="758"/>
    <cellStyle name="Normal 4 52" xfId="759"/>
    <cellStyle name="Normal 4 53" xfId="760"/>
    <cellStyle name="Normal 4 54" xfId="761"/>
    <cellStyle name="Normal 4 55" xfId="762"/>
    <cellStyle name="Normal 4 56" xfId="763"/>
    <cellStyle name="Normal 4 57" xfId="764"/>
    <cellStyle name="Normal 4 6" xfId="765"/>
    <cellStyle name="Normal 4 7" xfId="766"/>
    <cellStyle name="Normal 4 8" xfId="767"/>
    <cellStyle name="Normal 4 9" xfId="768"/>
    <cellStyle name="Normal 40" xfId="769"/>
    <cellStyle name="Normal 40 2" xfId="770"/>
    <cellStyle name="Normal 40 3" xfId="771"/>
    <cellStyle name="Normal 40 4" xfId="772"/>
    <cellStyle name="Normal 40 5" xfId="773"/>
    <cellStyle name="Normal 40 6" xfId="774"/>
    <cellStyle name="Normal 40 7" xfId="775"/>
    <cellStyle name="Normal 40 8" xfId="776"/>
    <cellStyle name="Normal 40 9" xfId="777"/>
    <cellStyle name="Normal 41" xfId="778"/>
    <cellStyle name="Normal 41 2" xfId="779"/>
    <cellStyle name="Normal 41 3" xfId="780"/>
    <cellStyle name="Normal 41 4" xfId="781"/>
    <cellStyle name="Normal 41 5" xfId="782"/>
    <cellStyle name="Normal 41 6" xfId="783"/>
    <cellStyle name="Normal 41 7" xfId="784"/>
    <cellStyle name="Normal 41 8" xfId="785"/>
    <cellStyle name="Normal 41 9" xfId="786"/>
    <cellStyle name="Normal 42" xfId="787"/>
    <cellStyle name="Normal 42 2" xfId="788"/>
    <cellStyle name="Normal 42 3" xfId="789"/>
    <cellStyle name="Normal 42 4" xfId="790"/>
    <cellStyle name="Normal 42 5" xfId="791"/>
    <cellStyle name="Normal 42 6" xfId="792"/>
    <cellStyle name="Normal 42 7" xfId="793"/>
    <cellStyle name="Normal 42 8" xfId="794"/>
    <cellStyle name="Normal 42 9" xfId="795"/>
    <cellStyle name="Normal 43" xfId="796"/>
    <cellStyle name="Normal 44" xfId="797"/>
    <cellStyle name="Normal 45" xfId="798"/>
    <cellStyle name="Normal 46" xfId="799"/>
    <cellStyle name="Normal 47" xfId="800"/>
    <cellStyle name="Normal 48" xfId="801"/>
    <cellStyle name="Normal 49" xfId="802"/>
    <cellStyle name="Normal 5" xfId="803"/>
    <cellStyle name="Normal 5 10" xfId="804"/>
    <cellStyle name="Normal 5 11" xfId="805"/>
    <cellStyle name="Normal 5 12" xfId="806"/>
    <cellStyle name="Normal 5 13" xfId="807"/>
    <cellStyle name="Normal 5 14" xfId="808"/>
    <cellStyle name="Normal 5 15" xfId="809"/>
    <cellStyle name="Normal 5 16" xfId="810"/>
    <cellStyle name="Normal 5 17" xfId="811"/>
    <cellStyle name="Normal 5 18" xfId="812"/>
    <cellStyle name="Normal 5 19" xfId="813"/>
    <cellStyle name="Normal 5 2" xfId="814"/>
    <cellStyle name="Normal 5 20" xfId="815"/>
    <cellStyle name="Normal 5 21" xfId="816"/>
    <cellStyle name="Normal 5 22" xfId="817"/>
    <cellStyle name="Normal 5 23" xfId="818"/>
    <cellStyle name="Normal 5 24" xfId="819"/>
    <cellStyle name="Normal 5 25" xfId="820"/>
    <cellStyle name="Normal 5 26" xfId="821"/>
    <cellStyle name="Normal 5 27" xfId="822"/>
    <cellStyle name="Normal 5 28" xfId="823"/>
    <cellStyle name="Normal 5 29" xfId="824"/>
    <cellStyle name="Normal 5 3" xfId="825"/>
    <cellStyle name="Normal 5 30" xfId="826"/>
    <cellStyle name="Normal 5 31" xfId="827"/>
    <cellStyle name="Normal 5 32" xfId="828"/>
    <cellStyle name="Normal 5 33" xfId="829"/>
    <cellStyle name="Normal 5 34" xfId="830"/>
    <cellStyle name="Normal 5 35" xfId="831"/>
    <cellStyle name="Normal 5 36" xfId="832"/>
    <cellStyle name="Normal 5 37" xfId="833"/>
    <cellStyle name="Normal 5 38" xfId="834"/>
    <cellStyle name="Normal 5 39" xfId="835"/>
    <cellStyle name="Normal 5 4" xfId="836"/>
    <cellStyle name="Normal 5 40" xfId="837"/>
    <cellStyle name="Normal 5 41" xfId="838"/>
    <cellStyle name="Normal 5 42" xfId="839"/>
    <cellStyle name="Normal 5 43" xfId="840"/>
    <cellStyle name="Normal 5 44" xfId="841"/>
    <cellStyle name="Normal 5 45" xfId="842"/>
    <cellStyle name="Normal 5 46" xfId="843"/>
    <cellStyle name="Normal 5 47" xfId="844"/>
    <cellStyle name="Normal 5 48" xfId="845"/>
    <cellStyle name="Normal 5 49" xfId="846"/>
    <cellStyle name="Normal 5 5" xfId="847"/>
    <cellStyle name="Normal 5 50" xfId="848"/>
    <cellStyle name="Normal 5 51" xfId="849"/>
    <cellStyle name="Normal 5 52" xfId="850"/>
    <cellStyle name="Normal 5 53" xfId="851"/>
    <cellStyle name="Normal 5 54" xfId="852"/>
    <cellStyle name="Normal 5 55" xfId="853"/>
    <cellStyle name="Normal 5 56" xfId="854"/>
    <cellStyle name="Normal 5 57" xfId="855"/>
    <cellStyle name="Normal 5 58" xfId="856"/>
    <cellStyle name="Normal 5 6" xfId="857"/>
    <cellStyle name="Normal 5 7" xfId="858"/>
    <cellStyle name="Normal 5 8" xfId="859"/>
    <cellStyle name="Normal 5 9" xfId="860"/>
    <cellStyle name="Normal 50" xfId="861"/>
    <cellStyle name="Normal 51" xfId="862"/>
    <cellStyle name="Normal 52" xfId="863"/>
    <cellStyle name="Normal 53" xfId="864"/>
    <cellStyle name="Normal 54" xfId="865"/>
    <cellStyle name="Normal 55" xfId="866"/>
    <cellStyle name="Normal 56" xfId="867"/>
    <cellStyle name="Normal 57" xfId="868"/>
    <cellStyle name="Normal 58" xfId="869"/>
    <cellStyle name="Normal 59" xfId="870"/>
    <cellStyle name="Normal 6" xfId="871"/>
    <cellStyle name="Normal 6 10" xfId="872"/>
    <cellStyle name="Normal 6 11" xfId="873"/>
    <cellStyle name="Normal 6 12" xfId="874"/>
    <cellStyle name="Normal 6 13" xfId="875"/>
    <cellStyle name="Normal 6 14" xfId="876"/>
    <cellStyle name="Normal 6 15" xfId="877"/>
    <cellStyle name="Normal 6 16" xfId="878"/>
    <cellStyle name="Normal 6 17" xfId="879"/>
    <cellStyle name="Normal 6 18" xfId="880"/>
    <cellStyle name="Normal 6 19" xfId="881"/>
    <cellStyle name="Normal 6 2" xfId="882"/>
    <cellStyle name="Normal 6 2 2" xfId="883"/>
    <cellStyle name="Normal 6 20" xfId="884"/>
    <cellStyle name="Normal 6 21" xfId="885"/>
    <cellStyle name="Normal 6 22" xfId="886"/>
    <cellStyle name="Normal 6 23" xfId="887"/>
    <cellStyle name="Normal 6 24" xfId="888"/>
    <cellStyle name="Normal 6 25" xfId="889"/>
    <cellStyle name="Normal 6 26" xfId="890"/>
    <cellStyle name="Normal 6 27" xfId="891"/>
    <cellStyle name="Normal 6 28" xfId="892"/>
    <cellStyle name="Normal 6 29" xfId="893"/>
    <cellStyle name="Normal 6 3" xfId="894"/>
    <cellStyle name="Normal 6 30" xfId="895"/>
    <cellStyle name="Normal 6 31" xfId="896"/>
    <cellStyle name="Normal 6 32" xfId="897"/>
    <cellStyle name="Normal 6 33" xfId="898"/>
    <cellStyle name="Normal 6 34" xfId="899"/>
    <cellStyle name="Normal 6 35" xfId="900"/>
    <cellStyle name="Normal 6 36" xfId="901"/>
    <cellStyle name="Normal 6 37" xfId="902"/>
    <cellStyle name="Normal 6 38" xfId="903"/>
    <cellStyle name="Normal 6 39" xfId="904"/>
    <cellStyle name="Normal 6 4" xfId="905"/>
    <cellStyle name="Normal 6 40" xfId="906"/>
    <cellStyle name="Normal 6 41" xfId="907"/>
    <cellStyle name="Normal 6 42" xfId="908"/>
    <cellStyle name="Normal 6 43" xfId="909"/>
    <cellStyle name="Normal 6 44" xfId="910"/>
    <cellStyle name="Normal 6 45" xfId="911"/>
    <cellStyle name="Normal 6 46" xfId="912"/>
    <cellStyle name="Normal 6 47" xfId="913"/>
    <cellStyle name="Normal 6 48" xfId="914"/>
    <cellStyle name="Normal 6 49" xfId="915"/>
    <cellStyle name="Normal 6 5" xfId="916"/>
    <cellStyle name="Normal 6 50" xfId="917"/>
    <cellStyle name="Normal 6 51" xfId="918"/>
    <cellStyle name="Normal 6 52" xfId="919"/>
    <cellStyle name="Normal 6 53" xfId="920"/>
    <cellStyle name="Normal 6 54" xfId="921"/>
    <cellStyle name="Normal 6 55" xfId="922"/>
    <cellStyle name="Normal 6 56" xfId="923"/>
    <cellStyle name="Normal 6 57" xfId="924"/>
    <cellStyle name="Normal 6 58" xfId="925"/>
    <cellStyle name="Normal 6 6" xfId="926"/>
    <cellStyle name="Normal 6 7" xfId="927"/>
    <cellStyle name="Normal 6 8" xfId="928"/>
    <cellStyle name="Normal 6 9" xfId="929"/>
    <cellStyle name="Normal 60" xfId="930"/>
    <cellStyle name="Normal 61" xfId="931"/>
    <cellStyle name="Normal 62" xfId="932"/>
    <cellStyle name="Normal 63" xfId="933"/>
    <cellStyle name="Normal 64" xfId="934"/>
    <cellStyle name="Normal 65" xfId="935"/>
    <cellStyle name="Normal 66" xfId="936"/>
    <cellStyle name="Normal 67" xfId="937"/>
    <cellStyle name="Normal 68" xfId="938"/>
    <cellStyle name="Normal 69" xfId="939"/>
    <cellStyle name="Normal 7" xfId="940"/>
    <cellStyle name="Normal 7 2" xfId="941"/>
    <cellStyle name="Normal 70" xfId="942"/>
    <cellStyle name="Normal 71" xfId="943"/>
    <cellStyle name="Normal 72" xfId="944"/>
    <cellStyle name="Normal 73" xfId="945"/>
    <cellStyle name="Normal 74" xfId="946"/>
    <cellStyle name="Normal 74 2" xfId="947"/>
    <cellStyle name="Normal 75" xfId="948"/>
    <cellStyle name="Normal 75 2" xfId="949"/>
    <cellStyle name="Normal 76" xfId="950"/>
    <cellStyle name="Normal 77" xfId="951"/>
    <cellStyle name="Normal 77 2" xfId="952"/>
    <cellStyle name="Normal 78" xfId="953"/>
    <cellStyle name="Normal 78 2" xfId="954"/>
    <cellStyle name="Normal 79" xfId="955"/>
    <cellStyle name="Normal 79 2" xfId="956"/>
    <cellStyle name="Normal 8" xfId="957"/>
    <cellStyle name="Normal 8 2" xfId="958"/>
    <cellStyle name="Normal 8 3" xfId="959"/>
    <cellStyle name="Normal 80" xfId="960"/>
    <cellStyle name="Normal 80 2" xfId="961"/>
    <cellStyle name="Normal 81" xfId="962"/>
    <cellStyle name="Normal 82" xfId="963"/>
    <cellStyle name="Normal 82 2" xfId="964"/>
    <cellStyle name="Normal 83" xfId="965"/>
    <cellStyle name="Normal 84" xfId="966"/>
    <cellStyle name="Normal 85" xfId="967"/>
    <cellStyle name="Normal 86" xfId="968"/>
    <cellStyle name="Normal 87" xfId="969"/>
    <cellStyle name="Normal 88" xfId="970"/>
    <cellStyle name="Normal 89" xfId="971"/>
    <cellStyle name="Normal 9" xfId="972"/>
    <cellStyle name="Normal 9 2" xfId="973"/>
    <cellStyle name="Normal 90" xfId="974"/>
    <cellStyle name="Normal 91" xfId="975"/>
    <cellStyle name="Normal 92" xfId="976"/>
    <cellStyle name="Normal 93" xfId="977"/>
    <cellStyle name="Normal 94" xfId="978"/>
    <cellStyle name="Normal 95" xfId="979"/>
    <cellStyle name="Normal 96" xfId="980"/>
    <cellStyle name="Note 2" xfId="981"/>
    <cellStyle name="Output 2" xfId="982"/>
    <cellStyle name="Percent [2]" xfId="983"/>
    <cellStyle name="Percent [2] 2" xfId="984"/>
    <cellStyle name="Percent [2] 3" xfId="985"/>
    <cellStyle name="Percent [2] 4" xfId="986"/>
    <cellStyle name="Percent [2] 5" xfId="987"/>
    <cellStyle name="Percent [2] 6" xfId="988"/>
    <cellStyle name="Percent [2] 7" xfId="989"/>
    <cellStyle name="Percent [2] 8" xfId="990"/>
    <cellStyle name="Percent [2] 9" xfId="991"/>
    <cellStyle name="Percent 2" xfId="992"/>
    <cellStyle name="Percent 2 2" xfId="993"/>
    <cellStyle name="Percent 3" xfId="994"/>
    <cellStyle name="Percent 3 2" xfId="995"/>
    <cellStyle name="Total 10" xfId="996"/>
    <cellStyle name="Total 11" xfId="997"/>
    <cellStyle name="Total 11 2" xfId="998"/>
    <cellStyle name="Total 11 3" xfId="999"/>
    <cellStyle name="Total 11 4" xfId="1000"/>
    <cellStyle name="Total 11 5" xfId="1001"/>
    <cellStyle name="Total 11 6" xfId="1002"/>
    <cellStyle name="Total 11 7" xfId="1003"/>
    <cellStyle name="Total 11 8" xfId="1004"/>
    <cellStyle name="Total 11 9" xfId="1005"/>
    <cellStyle name="Total 12" xfId="1006"/>
    <cellStyle name="Total 12 2" xfId="1007"/>
    <cellStyle name="Total 12 3" xfId="1008"/>
    <cellStyle name="Total 12 4" xfId="1009"/>
    <cellStyle name="Total 12 5" xfId="1010"/>
    <cellStyle name="Total 12 6" xfId="1011"/>
    <cellStyle name="Total 12 7" xfId="1012"/>
    <cellStyle name="Total 12 8" xfId="1013"/>
    <cellStyle name="Total 12 9" xfId="1014"/>
    <cellStyle name="Total 13" xfId="1015"/>
    <cellStyle name="Total 13 2" xfId="1016"/>
    <cellStyle name="Total 13 3" xfId="1017"/>
    <cellStyle name="Total 13 4" xfId="1018"/>
    <cellStyle name="Total 13 5" xfId="1019"/>
    <cellStyle name="Total 13 6" xfId="1020"/>
    <cellStyle name="Total 13 7" xfId="1021"/>
    <cellStyle name="Total 13 8" xfId="1022"/>
    <cellStyle name="Total 13 9" xfId="1023"/>
    <cellStyle name="Total 14" xfId="1024"/>
    <cellStyle name="Total 14 2" xfId="1025"/>
    <cellStyle name="Total 14 3" xfId="1026"/>
    <cellStyle name="Total 14 4" xfId="1027"/>
    <cellStyle name="Total 14 5" xfId="1028"/>
    <cellStyle name="Total 14 6" xfId="1029"/>
    <cellStyle name="Total 14 7" xfId="1030"/>
    <cellStyle name="Total 14 8" xfId="1031"/>
    <cellStyle name="Total 14 9" xfId="1032"/>
    <cellStyle name="Total 15" xfId="1033"/>
    <cellStyle name="Total 15 2" xfId="1034"/>
    <cellStyle name="Total 15 3" xfId="1035"/>
    <cellStyle name="Total 15 4" xfId="1036"/>
    <cellStyle name="Total 15 5" xfId="1037"/>
    <cellStyle name="Total 15 6" xfId="1038"/>
    <cellStyle name="Total 15 7" xfId="1039"/>
    <cellStyle name="Total 15 8" xfId="1040"/>
    <cellStyle name="Total 15 9" xfId="1041"/>
    <cellStyle name="Total 16" xfId="1042"/>
    <cellStyle name="Total 16 2" xfId="1043"/>
    <cellStyle name="Total 16 3" xfId="1044"/>
    <cellStyle name="Total 16 4" xfId="1045"/>
    <cellStyle name="Total 16 5" xfId="1046"/>
    <cellStyle name="Total 16 6" xfId="1047"/>
    <cellStyle name="Total 16 7" xfId="1048"/>
    <cellStyle name="Total 16 8" xfId="1049"/>
    <cellStyle name="Total 16 9" xfId="1050"/>
    <cellStyle name="Total 17" xfId="1051"/>
    <cellStyle name="Total 17 2" xfId="1052"/>
    <cellStyle name="Total 17 3" xfId="1053"/>
    <cellStyle name="Total 17 4" xfId="1054"/>
    <cellStyle name="Total 17 5" xfId="1055"/>
    <cellStyle name="Total 17 6" xfId="1056"/>
    <cellStyle name="Total 17 7" xfId="1057"/>
    <cellStyle name="Total 17 8" xfId="1058"/>
    <cellStyle name="Total 17 9" xfId="1059"/>
    <cellStyle name="Total 18" xfId="1060"/>
    <cellStyle name="Total 18 2" xfId="1061"/>
    <cellStyle name="Total 18 3" xfId="1062"/>
    <cellStyle name="Total 18 4" xfId="1063"/>
    <cellStyle name="Total 18 5" xfId="1064"/>
    <cellStyle name="Total 18 6" xfId="1065"/>
    <cellStyle name="Total 18 7" xfId="1066"/>
    <cellStyle name="Total 18 8" xfId="1067"/>
    <cellStyle name="Total 18 9" xfId="1068"/>
    <cellStyle name="Total 19" xfId="1069"/>
    <cellStyle name="Total 19 2" xfId="1070"/>
    <cellStyle name="Total 19 3" xfId="1071"/>
    <cellStyle name="Total 19 4" xfId="1072"/>
    <cellStyle name="Total 19 5" xfId="1073"/>
    <cellStyle name="Total 19 6" xfId="1074"/>
    <cellStyle name="Total 19 7" xfId="1075"/>
    <cellStyle name="Total 19 8" xfId="1076"/>
    <cellStyle name="Total 19 9" xfId="1077"/>
    <cellStyle name="Total 2" xfId="1078"/>
    <cellStyle name="Total 2 2" xfId="1079"/>
    <cellStyle name="Total 20" xfId="1080"/>
    <cellStyle name="Total 20 2" xfId="1081"/>
    <cellStyle name="Total 20 3" xfId="1082"/>
    <cellStyle name="Total 20 4" xfId="1083"/>
    <cellStyle name="Total 20 5" xfId="1084"/>
    <cellStyle name="Total 20 6" xfId="1085"/>
    <cellStyle name="Total 20 7" xfId="1086"/>
    <cellStyle name="Total 20 8" xfId="1087"/>
    <cellStyle name="Total 20 9" xfId="1088"/>
    <cellStyle name="Total 21" xfId="1089"/>
    <cellStyle name="Total 22" xfId="1090"/>
    <cellStyle name="Total 23" xfId="1091"/>
    <cellStyle name="Total 24" xfId="1092"/>
    <cellStyle name="Total 25" xfId="1093"/>
    <cellStyle name="Total 26" xfId="1094"/>
    <cellStyle name="Total 27" xfId="1095"/>
    <cellStyle name="Total 28" xfId="1096"/>
    <cellStyle name="Total 29" xfId="1097"/>
    <cellStyle name="Total 3" xfId="1098"/>
    <cellStyle name="Total 3 2" xfId="1099"/>
    <cellStyle name="Total 3 3" xfId="1100"/>
    <cellStyle name="Total 30" xfId="1101"/>
    <cellStyle name="Total 31" xfId="1102"/>
    <cellStyle name="Total 32" xfId="1103"/>
    <cellStyle name="Total 33" xfId="1104"/>
    <cellStyle name="Total 34" xfId="1105"/>
    <cellStyle name="Total 35" xfId="1106"/>
    <cellStyle name="Total 36" xfId="1107"/>
    <cellStyle name="Total 37" xfId="1108"/>
    <cellStyle name="Total 38" xfId="1109"/>
    <cellStyle name="Total 39" xfId="1110"/>
    <cellStyle name="Total 4" xfId="1111"/>
    <cellStyle name="Total 4 2" xfId="1112"/>
    <cellStyle name="Total 4 3" xfId="1113"/>
    <cellStyle name="Total 40" xfId="1114"/>
    <cellStyle name="Total 41" xfId="1115"/>
    <cellStyle name="Total 42" xfId="1116"/>
    <cellStyle name="Total 43" xfId="1117"/>
    <cellStyle name="Total 44" xfId="1118"/>
    <cellStyle name="Total 45" xfId="1119"/>
    <cellStyle name="Total 46" xfId="1120"/>
    <cellStyle name="Total 47" xfId="1121"/>
    <cellStyle name="Total 48" xfId="1122"/>
    <cellStyle name="Total 49" xfId="1123"/>
    <cellStyle name="Total 5" xfId="1124"/>
    <cellStyle name="Total 5 2" xfId="1125"/>
    <cellStyle name="Total 5 3" xfId="1126"/>
    <cellStyle name="Total 50" xfId="1127"/>
    <cellStyle name="Total 51" xfId="1128"/>
    <cellStyle name="Total 52" xfId="1129"/>
    <cellStyle name="Total 53" xfId="1130"/>
    <cellStyle name="Total 54" xfId="1131"/>
    <cellStyle name="Total 55" xfId="1132"/>
    <cellStyle name="Total 56" xfId="1133"/>
    <cellStyle name="Total 57" xfId="1134"/>
    <cellStyle name="Total 58" xfId="1135"/>
    <cellStyle name="Total 59" xfId="1136"/>
    <cellStyle name="Total 6" xfId="1137"/>
    <cellStyle name="Total 6 2" xfId="1138"/>
    <cellStyle name="Total 6 3" xfId="1139"/>
    <cellStyle name="Total 7" xfId="1140"/>
    <cellStyle name="Total 7 2" xfId="1141"/>
    <cellStyle name="Total 7 3" xfId="1142"/>
    <cellStyle name="Total 8" xfId="1143"/>
    <cellStyle name="Total 9" xfId="1144"/>
    <cellStyle name="Unprot" xfId="1145"/>
    <cellStyle name="Unprot 2" xfId="1146"/>
    <cellStyle name="Unprot 3" xfId="1147"/>
    <cellStyle name="Unprot 4" xfId="1148"/>
    <cellStyle name="Unprot 5" xfId="1149"/>
    <cellStyle name="Unprot 6" xfId="1150"/>
    <cellStyle name="Unprot 7" xfId="1151"/>
    <cellStyle name="Unprot 8" xfId="1152"/>
    <cellStyle name="Unprot$" xfId="1153"/>
    <cellStyle name="Unprot$ 2" xfId="1154"/>
    <cellStyle name="Unprot$ 3" xfId="1155"/>
    <cellStyle name="Unprot$ 4" xfId="1156"/>
    <cellStyle name="Unprot$ 5" xfId="1157"/>
    <cellStyle name="Unprot$ 6" xfId="1158"/>
    <cellStyle name="Unprot$ 7" xfId="1159"/>
    <cellStyle name="Unprot$ 8" xfId="1160"/>
    <cellStyle name="Unprot_Results" xfId="1161"/>
    <cellStyle name="Unprotect" xfId="1162"/>
    <cellStyle name="Warning Text 2" xfId="116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7.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s>
</file>

<file path=xl/drawings/_rels/drawing18.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s>
</file>

<file path=xl/drawings/_rels/drawing19.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60.png"/><Relationship Id="rId2" Type="http://schemas.openxmlformats.org/officeDocument/2006/relationships/image" Target="../media/image59.png"/><Relationship Id="rId1" Type="http://schemas.openxmlformats.org/officeDocument/2006/relationships/image" Target="../media/image58.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8.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58</xdr:row>
      <xdr:rowOff>0</xdr:rowOff>
    </xdr:from>
    <xdr:to>
      <xdr:col>11</xdr:col>
      <xdr:colOff>274466</xdr:colOff>
      <xdr:row>72</xdr:row>
      <xdr:rowOff>66775</xdr:rowOff>
    </xdr:to>
    <xdr:pic>
      <xdr:nvPicPr>
        <xdr:cNvPr id="11" name="Picture 10"/>
        <xdr:cNvPicPr>
          <a:picLocks noChangeAspect="1"/>
        </xdr:cNvPicPr>
      </xdr:nvPicPr>
      <xdr:blipFill>
        <a:blip xmlns:r="http://schemas.openxmlformats.org/officeDocument/2006/relationships" r:embed="rId1"/>
        <a:stretch>
          <a:fillRect/>
        </a:stretch>
      </xdr:blipFill>
      <xdr:spPr>
        <a:xfrm>
          <a:off x="7783286" y="10858500"/>
          <a:ext cx="3200000" cy="2400000"/>
        </a:xfrm>
        <a:prstGeom prst="rect">
          <a:avLst/>
        </a:prstGeom>
      </xdr:spPr>
    </xdr:pic>
    <xdr:clientData/>
  </xdr:twoCellAnchor>
  <xdr:twoCellAnchor editAs="oneCell">
    <xdr:from>
      <xdr:col>10</xdr:col>
      <xdr:colOff>0</xdr:colOff>
      <xdr:row>75</xdr:row>
      <xdr:rowOff>0</xdr:rowOff>
    </xdr:from>
    <xdr:to>
      <xdr:col>11</xdr:col>
      <xdr:colOff>1395826</xdr:colOff>
      <xdr:row>97</xdr:row>
      <xdr:rowOff>14399</xdr:rowOff>
    </xdr:to>
    <xdr:pic>
      <xdr:nvPicPr>
        <xdr:cNvPr id="12" name="Picture 11"/>
        <xdr:cNvPicPr>
          <a:picLocks noChangeAspect="1"/>
        </xdr:cNvPicPr>
      </xdr:nvPicPr>
      <xdr:blipFill>
        <a:blip xmlns:r="http://schemas.openxmlformats.org/officeDocument/2006/relationships" r:embed="rId2"/>
        <a:stretch>
          <a:fillRect/>
        </a:stretch>
      </xdr:blipFill>
      <xdr:spPr>
        <a:xfrm>
          <a:off x="12427324" y="13895294"/>
          <a:ext cx="4320561" cy="4216604"/>
        </a:xfrm>
        <a:prstGeom prst="rect">
          <a:avLst/>
        </a:prstGeom>
        <a:ln>
          <a:solidFill>
            <a:sysClr val="windowText" lastClr="000000"/>
          </a:solidFill>
        </a:ln>
      </xdr:spPr>
    </xdr:pic>
    <xdr:clientData/>
  </xdr:twoCellAnchor>
  <xdr:twoCellAnchor editAs="oneCell">
    <xdr:from>
      <xdr:col>12</xdr:col>
      <xdr:colOff>0</xdr:colOff>
      <xdr:row>75</xdr:row>
      <xdr:rowOff>0</xdr:rowOff>
    </xdr:from>
    <xdr:to>
      <xdr:col>19</xdr:col>
      <xdr:colOff>522428</xdr:colOff>
      <xdr:row>97</xdr:row>
      <xdr:rowOff>33619</xdr:rowOff>
    </xdr:to>
    <xdr:pic>
      <xdr:nvPicPr>
        <xdr:cNvPr id="15" name="Picture 14"/>
        <xdr:cNvPicPr>
          <a:picLocks noChangeAspect="1"/>
        </xdr:cNvPicPr>
      </xdr:nvPicPr>
      <xdr:blipFill>
        <a:blip xmlns:r="http://schemas.openxmlformats.org/officeDocument/2006/relationships" r:embed="rId3"/>
        <a:stretch>
          <a:fillRect/>
        </a:stretch>
      </xdr:blipFill>
      <xdr:spPr>
        <a:xfrm>
          <a:off x="18175941" y="13895294"/>
          <a:ext cx="4657399" cy="4235824"/>
        </a:xfrm>
        <a:prstGeom prst="rect">
          <a:avLst/>
        </a:prstGeom>
        <a:ln>
          <a:solidFill>
            <a:sysClr val="windowText" lastClr="000000"/>
          </a:solid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0</xdr:colOff>
      <xdr:row>61</xdr:row>
      <xdr:rowOff>0</xdr:rowOff>
    </xdr:from>
    <xdr:to>
      <xdr:col>11</xdr:col>
      <xdr:colOff>294313</xdr:colOff>
      <xdr:row>76</xdr:row>
      <xdr:rowOff>68608</xdr:rowOff>
    </xdr:to>
    <xdr:pic>
      <xdr:nvPicPr>
        <xdr:cNvPr id="2" name="Picture 1"/>
        <xdr:cNvPicPr>
          <a:picLocks noChangeAspect="1"/>
        </xdr:cNvPicPr>
      </xdr:nvPicPr>
      <xdr:blipFill>
        <a:blip xmlns:r="http://schemas.openxmlformats.org/officeDocument/2006/relationships" r:embed="rId1"/>
        <a:stretch>
          <a:fillRect/>
        </a:stretch>
      </xdr:blipFill>
      <xdr:spPr>
        <a:xfrm>
          <a:off x="8180294" y="11441206"/>
          <a:ext cx="3219048" cy="2466667"/>
        </a:xfrm>
        <a:prstGeom prst="rect">
          <a:avLst/>
        </a:prstGeom>
      </xdr:spPr>
    </xdr:pic>
    <xdr:clientData/>
  </xdr:twoCellAnchor>
  <xdr:twoCellAnchor editAs="oneCell">
    <xdr:from>
      <xdr:col>10</xdr:col>
      <xdr:colOff>0</xdr:colOff>
      <xdr:row>79</xdr:row>
      <xdr:rowOff>0</xdr:rowOff>
    </xdr:from>
    <xdr:to>
      <xdr:col>11</xdr:col>
      <xdr:colOff>1395265</xdr:colOff>
      <xdr:row>101</xdr:row>
      <xdr:rowOff>170584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0294" y="14119412"/>
          <a:ext cx="4320000" cy="4372790"/>
        </a:xfrm>
        <a:prstGeom prst="rect">
          <a:avLst/>
        </a:prstGeom>
        <a:ln>
          <a:solidFill>
            <a:sysClr val="windowText" lastClr="000000"/>
          </a:solidFill>
        </a:ln>
      </xdr:spPr>
    </xdr:pic>
    <xdr:clientData/>
  </xdr:twoCellAnchor>
  <xdr:twoCellAnchor editAs="oneCell">
    <xdr:from>
      <xdr:col>12</xdr:col>
      <xdr:colOff>0</xdr:colOff>
      <xdr:row>79</xdr:row>
      <xdr:rowOff>0</xdr:rowOff>
    </xdr:from>
    <xdr:to>
      <xdr:col>19</xdr:col>
      <xdr:colOff>694147</xdr:colOff>
      <xdr:row>101</xdr:row>
      <xdr:rowOff>189794</xdr:rowOff>
    </xdr:to>
    <xdr:pic>
      <xdr:nvPicPr>
        <xdr:cNvPr id="9" name="Picture 8"/>
        <xdr:cNvPicPr>
          <a:picLocks noChangeAspect="1"/>
        </xdr:cNvPicPr>
      </xdr:nvPicPr>
      <xdr:blipFill>
        <a:blip xmlns:r="http://schemas.openxmlformats.org/officeDocument/2006/relationships" r:embed="rId3"/>
        <a:stretch>
          <a:fillRect/>
        </a:stretch>
      </xdr:blipFill>
      <xdr:spPr>
        <a:xfrm>
          <a:off x="18254382" y="14814176"/>
          <a:ext cx="4829118" cy="4392000"/>
        </a:xfrm>
        <a:prstGeom prst="rect">
          <a:avLst/>
        </a:prstGeom>
        <a:ln>
          <a:solidFill>
            <a:sysClr val="windowText" lastClr="000000"/>
          </a:solid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0</xdr:colOff>
      <xdr:row>70</xdr:row>
      <xdr:rowOff>0</xdr:rowOff>
    </xdr:from>
    <xdr:to>
      <xdr:col>11</xdr:col>
      <xdr:colOff>303837</xdr:colOff>
      <xdr:row>85</xdr:row>
      <xdr:rowOff>59084</xdr:rowOff>
    </xdr:to>
    <xdr:pic>
      <xdr:nvPicPr>
        <xdr:cNvPr id="2" name="Picture 1"/>
        <xdr:cNvPicPr>
          <a:picLocks noChangeAspect="1"/>
        </xdr:cNvPicPr>
      </xdr:nvPicPr>
      <xdr:blipFill>
        <a:blip xmlns:r="http://schemas.openxmlformats.org/officeDocument/2006/relationships" r:embed="rId1"/>
        <a:stretch>
          <a:fillRect/>
        </a:stretch>
      </xdr:blipFill>
      <xdr:spPr>
        <a:xfrm>
          <a:off x="8180294" y="12785912"/>
          <a:ext cx="3228572" cy="2457143"/>
        </a:xfrm>
        <a:prstGeom prst="rect">
          <a:avLst/>
        </a:prstGeom>
      </xdr:spPr>
    </xdr:pic>
    <xdr:clientData/>
  </xdr:twoCellAnchor>
  <xdr:twoCellAnchor editAs="oneCell">
    <xdr:from>
      <xdr:col>10</xdr:col>
      <xdr:colOff>0</xdr:colOff>
      <xdr:row>88</xdr:row>
      <xdr:rowOff>1</xdr:rowOff>
    </xdr:from>
    <xdr:to>
      <xdr:col>11</xdr:col>
      <xdr:colOff>1395265</xdr:colOff>
      <xdr:row>109</xdr:row>
      <xdr:rowOff>158722</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0294" y="15452913"/>
          <a:ext cx="4320000" cy="4170427"/>
        </a:xfrm>
        <a:prstGeom prst="rect">
          <a:avLst/>
        </a:prstGeom>
        <a:ln>
          <a:solidFill>
            <a:sysClr val="windowText" lastClr="000000"/>
          </a:solidFill>
        </a:ln>
      </xdr:spPr>
    </xdr:pic>
    <xdr:clientData/>
  </xdr:twoCellAnchor>
  <xdr:twoCellAnchor editAs="oneCell">
    <xdr:from>
      <xdr:col>12</xdr:col>
      <xdr:colOff>0</xdr:colOff>
      <xdr:row>88</xdr:row>
      <xdr:rowOff>0</xdr:rowOff>
    </xdr:from>
    <xdr:to>
      <xdr:col>19</xdr:col>
      <xdr:colOff>284078</xdr:colOff>
      <xdr:row>109</xdr:row>
      <xdr:rowOff>26390</xdr:rowOff>
    </xdr:to>
    <xdr:pic>
      <xdr:nvPicPr>
        <xdr:cNvPr id="9" name="Picture 8"/>
        <xdr:cNvPicPr>
          <a:picLocks noChangeAspect="1"/>
        </xdr:cNvPicPr>
      </xdr:nvPicPr>
      <xdr:blipFill>
        <a:blip xmlns:r="http://schemas.openxmlformats.org/officeDocument/2006/relationships" r:embed="rId3"/>
        <a:stretch>
          <a:fillRect/>
        </a:stretch>
      </xdr:blipFill>
      <xdr:spPr>
        <a:xfrm>
          <a:off x="18220765" y="15777882"/>
          <a:ext cx="4419048" cy="4038096"/>
        </a:xfrm>
        <a:prstGeom prst="rect">
          <a:avLst/>
        </a:prstGeom>
        <a:ln>
          <a:solidFill>
            <a:sysClr val="windowText" lastClr="000000"/>
          </a:solid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0</xdr:colOff>
      <xdr:row>60</xdr:row>
      <xdr:rowOff>0</xdr:rowOff>
    </xdr:from>
    <xdr:to>
      <xdr:col>11</xdr:col>
      <xdr:colOff>284789</xdr:colOff>
      <xdr:row>75</xdr:row>
      <xdr:rowOff>40037</xdr:rowOff>
    </xdr:to>
    <xdr:pic>
      <xdr:nvPicPr>
        <xdr:cNvPr id="2" name="Picture 1"/>
        <xdr:cNvPicPr>
          <a:picLocks noChangeAspect="1"/>
        </xdr:cNvPicPr>
      </xdr:nvPicPr>
      <xdr:blipFill>
        <a:blip xmlns:r="http://schemas.openxmlformats.org/officeDocument/2006/relationships" r:embed="rId1"/>
        <a:stretch>
          <a:fillRect/>
        </a:stretch>
      </xdr:blipFill>
      <xdr:spPr>
        <a:xfrm>
          <a:off x="8180294" y="11261912"/>
          <a:ext cx="3209524" cy="2438095"/>
        </a:xfrm>
        <a:prstGeom prst="rect">
          <a:avLst/>
        </a:prstGeom>
      </xdr:spPr>
    </xdr:pic>
    <xdr:clientData/>
  </xdr:twoCellAnchor>
  <xdr:twoCellAnchor editAs="oneCell">
    <xdr:from>
      <xdr:col>10</xdr:col>
      <xdr:colOff>0</xdr:colOff>
      <xdr:row>78</xdr:row>
      <xdr:rowOff>0</xdr:rowOff>
    </xdr:from>
    <xdr:to>
      <xdr:col>11</xdr:col>
      <xdr:colOff>1395265</xdr:colOff>
      <xdr:row>99</xdr:row>
      <xdr:rowOff>167520</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0294" y="13984941"/>
          <a:ext cx="4320000" cy="4179226"/>
        </a:xfrm>
        <a:prstGeom prst="rect">
          <a:avLst/>
        </a:prstGeom>
        <a:ln>
          <a:solidFill>
            <a:sysClr val="windowText" lastClr="000000"/>
          </a:solidFill>
        </a:ln>
      </xdr:spPr>
    </xdr:pic>
    <xdr:clientData/>
  </xdr:twoCellAnchor>
  <xdr:twoCellAnchor editAs="oneCell">
    <xdr:from>
      <xdr:col>12</xdr:col>
      <xdr:colOff>0</xdr:colOff>
      <xdr:row>78</xdr:row>
      <xdr:rowOff>0</xdr:rowOff>
    </xdr:from>
    <xdr:to>
      <xdr:col>19</xdr:col>
      <xdr:colOff>423055</xdr:colOff>
      <xdr:row>99</xdr:row>
      <xdr:rowOff>142694</xdr:rowOff>
    </xdr:to>
    <xdr:pic>
      <xdr:nvPicPr>
        <xdr:cNvPr id="9" name="Picture 8"/>
        <xdr:cNvPicPr>
          <a:picLocks noChangeAspect="1"/>
        </xdr:cNvPicPr>
      </xdr:nvPicPr>
      <xdr:blipFill>
        <a:blip xmlns:r="http://schemas.openxmlformats.org/officeDocument/2006/relationships" r:embed="rId3"/>
        <a:stretch>
          <a:fillRect/>
        </a:stretch>
      </xdr:blipFill>
      <xdr:spPr>
        <a:xfrm>
          <a:off x="18254382" y="14534029"/>
          <a:ext cx="4558026" cy="4154400"/>
        </a:xfrm>
        <a:prstGeom prst="rect">
          <a:avLst/>
        </a:prstGeom>
        <a:ln>
          <a:solidFill>
            <a:sysClr val="windowText" lastClr="000000"/>
          </a:solid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11</xdr:col>
      <xdr:colOff>360980</xdr:colOff>
      <xdr:row>53</xdr:row>
      <xdr:rowOff>126320</xdr:rowOff>
    </xdr:to>
    <xdr:pic>
      <xdr:nvPicPr>
        <xdr:cNvPr id="2" name="Picture 1"/>
        <xdr:cNvPicPr>
          <a:picLocks noChangeAspect="1"/>
        </xdr:cNvPicPr>
      </xdr:nvPicPr>
      <xdr:blipFill>
        <a:blip xmlns:r="http://schemas.openxmlformats.org/officeDocument/2006/relationships" r:embed="rId1"/>
        <a:stretch>
          <a:fillRect/>
        </a:stretch>
      </xdr:blipFill>
      <xdr:spPr>
        <a:xfrm>
          <a:off x="8180294" y="7642412"/>
          <a:ext cx="3285715" cy="2457143"/>
        </a:xfrm>
        <a:prstGeom prst="rect">
          <a:avLst/>
        </a:prstGeom>
      </xdr:spPr>
    </xdr:pic>
    <xdr:clientData/>
  </xdr:twoCellAnchor>
  <xdr:twoCellAnchor editAs="oneCell">
    <xdr:from>
      <xdr:col>9</xdr:col>
      <xdr:colOff>347381</xdr:colOff>
      <xdr:row>56</xdr:row>
      <xdr:rowOff>0</xdr:rowOff>
    </xdr:from>
    <xdr:to>
      <xdr:col>11</xdr:col>
      <xdr:colOff>1845893</xdr:colOff>
      <xdr:row>76</xdr:row>
      <xdr:rowOff>168088</xdr:rowOff>
    </xdr:to>
    <xdr:pic>
      <xdr:nvPicPr>
        <xdr:cNvPr id="3" name="Picture 2"/>
        <xdr:cNvPicPr>
          <a:picLocks noChangeAspect="1"/>
        </xdr:cNvPicPr>
      </xdr:nvPicPr>
      <xdr:blipFill>
        <a:blip xmlns:r="http://schemas.openxmlformats.org/officeDocument/2006/relationships" r:embed="rId2"/>
        <a:stretch>
          <a:fillRect/>
        </a:stretch>
      </xdr:blipFill>
      <xdr:spPr>
        <a:xfrm>
          <a:off x="12472146" y="10948147"/>
          <a:ext cx="4770629" cy="3989294"/>
        </a:xfrm>
        <a:prstGeom prst="rect">
          <a:avLst/>
        </a:prstGeom>
        <a:ln>
          <a:solidFill>
            <a:sysClr val="windowText" lastClr="000000"/>
          </a:solidFill>
        </a:ln>
      </xdr:spPr>
    </xdr:pic>
    <xdr:clientData/>
  </xdr:twoCellAnchor>
  <xdr:twoCellAnchor editAs="oneCell">
    <xdr:from>
      <xdr:col>12</xdr:col>
      <xdr:colOff>0</xdr:colOff>
      <xdr:row>56</xdr:row>
      <xdr:rowOff>0</xdr:rowOff>
    </xdr:from>
    <xdr:to>
      <xdr:col>19</xdr:col>
      <xdr:colOff>265030</xdr:colOff>
      <xdr:row>77</xdr:row>
      <xdr:rowOff>26390</xdr:rowOff>
    </xdr:to>
    <xdr:pic>
      <xdr:nvPicPr>
        <xdr:cNvPr id="9" name="Picture 8"/>
        <xdr:cNvPicPr>
          <a:picLocks noChangeAspect="1"/>
        </xdr:cNvPicPr>
      </xdr:nvPicPr>
      <xdr:blipFill>
        <a:blip xmlns:r="http://schemas.openxmlformats.org/officeDocument/2006/relationships" r:embed="rId3"/>
        <a:stretch>
          <a:fillRect/>
        </a:stretch>
      </xdr:blipFill>
      <xdr:spPr>
        <a:xfrm>
          <a:off x="18220765" y="10948147"/>
          <a:ext cx="4400000" cy="4038096"/>
        </a:xfrm>
        <a:prstGeom prst="rect">
          <a:avLst/>
        </a:prstGeom>
        <a:ln>
          <a:solidFill>
            <a:sysClr val="windowText" lastClr="000000"/>
          </a:solid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0</xdr:colOff>
      <xdr:row>61</xdr:row>
      <xdr:rowOff>0</xdr:rowOff>
    </xdr:from>
    <xdr:to>
      <xdr:col>11</xdr:col>
      <xdr:colOff>294313</xdr:colOff>
      <xdr:row>76</xdr:row>
      <xdr:rowOff>97179</xdr:rowOff>
    </xdr:to>
    <xdr:pic>
      <xdr:nvPicPr>
        <xdr:cNvPr id="2" name="Picture 1"/>
        <xdr:cNvPicPr>
          <a:picLocks noChangeAspect="1"/>
        </xdr:cNvPicPr>
      </xdr:nvPicPr>
      <xdr:blipFill>
        <a:blip xmlns:r="http://schemas.openxmlformats.org/officeDocument/2006/relationships" r:embed="rId1"/>
        <a:stretch>
          <a:fillRect/>
        </a:stretch>
      </xdr:blipFill>
      <xdr:spPr>
        <a:xfrm>
          <a:off x="8180294" y="11441206"/>
          <a:ext cx="3219048" cy="2495238"/>
        </a:xfrm>
        <a:prstGeom prst="rect">
          <a:avLst/>
        </a:prstGeom>
      </xdr:spPr>
    </xdr:pic>
    <xdr:clientData/>
  </xdr:twoCellAnchor>
  <xdr:twoCellAnchor editAs="oneCell">
    <xdr:from>
      <xdr:col>10</xdr:col>
      <xdr:colOff>0</xdr:colOff>
      <xdr:row>79</xdr:row>
      <xdr:rowOff>0</xdr:rowOff>
    </xdr:from>
    <xdr:to>
      <xdr:col>11</xdr:col>
      <xdr:colOff>1395265</xdr:colOff>
      <xdr:row>101</xdr:row>
      <xdr:rowOff>170584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0294" y="14141824"/>
          <a:ext cx="4320000" cy="4372790"/>
        </a:xfrm>
        <a:prstGeom prst="rect">
          <a:avLst/>
        </a:prstGeom>
        <a:ln>
          <a:solidFill>
            <a:sysClr val="windowText" lastClr="000000"/>
          </a:solidFill>
        </a:ln>
      </xdr:spPr>
    </xdr:pic>
    <xdr:clientData/>
  </xdr:twoCellAnchor>
  <xdr:twoCellAnchor editAs="oneCell">
    <xdr:from>
      <xdr:col>12</xdr:col>
      <xdr:colOff>0</xdr:colOff>
      <xdr:row>79</xdr:row>
      <xdr:rowOff>0</xdr:rowOff>
    </xdr:from>
    <xdr:to>
      <xdr:col>19</xdr:col>
      <xdr:colOff>672349</xdr:colOff>
      <xdr:row>101</xdr:row>
      <xdr:rowOff>189794</xdr:rowOff>
    </xdr:to>
    <xdr:pic>
      <xdr:nvPicPr>
        <xdr:cNvPr id="9" name="Picture 8"/>
        <xdr:cNvPicPr>
          <a:picLocks noChangeAspect="1"/>
        </xdr:cNvPicPr>
      </xdr:nvPicPr>
      <xdr:blipFill>
        <a:blip xmlns:r="http://schemas.openxmlformats.org/officeDocument/2006/relationships" r:embed="rId3"/>
        <a:stretch>
          <a:fillRect/>
        </a:stretch>
      </xdr:blipFill>
      <xdr:spPr>
        <a:xfrm>
          <a:off x="18220765" y="14690912"/>
          <a:ext cx="4807319" cy="4392000"/>
        </a:xfrm>
        <a:prstGeom prst="rect">
          <a:avLst/>
        </a:prstGeom>
        <a:ln>
          <a:solidFill>
            <a:sysClr val="windowText" lastClr="000000"/>
          </a:solid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0</xdr:colOff>
      <xdr:row>64</xdr:row>
      <xdr:rowOff>0</xdr:rowOff>
    </xdr:from>
    <xdr:to>
      <xdr:col>11</xdr:col>
      <xdr:colOff>303837</xdr:colOff>
      <xdr:row>79</xdr:row>
      <xdr:rowOff>40036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8180294" y="11867029"/>
          <a:ext cx="3228572" cy="2438095"/>
        </a:xfrm>
        <a:prstGeom prst="rect">
          <a:avLst/>
        </a:prstGeom>
      </xdr:spPr>
    </xdr:pic>
    <xdr:clientData/>
  </xdr:twoCellAnchor>
  <xdr:twoCellAnchor editAs="oneCell">
    <xdr:from>
      <xdr:col>10</xdr:col>
      <xdr:colOff>0</xdr:colOff>
      <xdr:row>82</xdr:row>
      <xdr:rowOff>1</xdr:rowOff>
    </xdr:from>
    <xdr:to>
      <xdr:col>11</xdr:col>
      <xdr:colOff>1395265</xdr:colOff>
      <xdr:row>103</xdr:row>
      <xdr:rowOff>149924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0294" y="14534030"/>
          <a:ext cx="4320000" cy="4161629"/>
        </a:xfrm>
        <a:prstGeom prst="rect">
          <a:avLst/>
        </a:prstGeom>
        <a:ln>
          <a:solidFill>
            <a:sysClr val="windowText" lastClr="000000"/>
          </a:solidFill>
        </a:ln>
      </xdr:spPr>
    </xdr:pic>
    <xdr:clientData/>
  </xdr:twoCellAnchor>
  <xdr:twoCellAnchor editAs="oneCell">
    <xdr:from>
      <xdr:col>12</xdr:col>
      <xdr:colOff>0</xdr:colOff>
      <xdr:row>82</xdr:row>
      <xdr:rowOff>0</xdr:rowOff>
    </xdr:from>
    <xdr:to>
      <xdr:col>19</xdr:col>
      <xdr:colOff>265030</xdr:colOff>
      <xdr:row>103</xdr:row>
      <xdr:rowOff>16866</xdr:rowOff>
    </xdr:to>
    <xdr:pic>
      <xdr:nvPicPr>
        <xdr:cNvPr id="9" name="Picture 8"/>
        <xdr:cNvPicPr>
          <a:picLocks noChangeAspect="1"/>
        </xdr:cNvPicPr>
      </xdr:nvPicPr>
      <xdr:blipFill>
        <a:blip xmlns:r="http://schemas.openxmlformats.org/officeDocument/2006/relationships" r:embed="rId3"/>
        <a:stretch>
          <a:fillRect/>
        </a:stretch>
      </xdr:blipFill>
      <xdr:spPr>
        <a:xfrm>
          <a:off x="18220765" y="15027088"/>
          <a:ext cx="4400000" cy="4028572"/>
        </a:xfrm>
        <a:prstGeom prst="rect">
          <a:avLst/>
        </a:prstGeom>
        <a:ln>
          <a:solidFill>
            <a:sysClr val="windowText" lastClr="000000"/>
          </a:solid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0</xdr:colOff>
      <xdr:row>62</xdr:row>
      <xdr:rowOff>0</xdr:rowOff>
    </xdr:from>
    <xdr:to>
      <xdr:col>11</xdr:col>
      <xdr:colOff>218122</xdr:colOff>
      <xdr:row>77</xdr:row>
      <xdr:rowOff>49560</xdr:rowOff>
    </xdr:to>
    <xdr:pic>
      <xdr:nvPicPr>
        <xdr:cNvPr id="2" name="Picture 1"/>
        <xdr:cNvPicPr>
          <a:picLocks noChangeAspect="1"/>
        </xdr:cNvPicPr>
      </xdr:nvPicPr>
      <xdr:blipFill>
        <a:blip xmlns:r="http://schemas.openxmlformats.org/officeDocument/2006/relationships" r:embed="rId1"/>
        <a:stretch>
          <a:fillRect/>
        </a:stretch>
      </xdr:blipFill>
      <xdr:spPr>
        <a:xfrm>
          <a:off x="8180294" y="11575676"/>
          <a:ext cx="3142857" cy="2447619"/>
        </a:xfrm>
        <a:prstGeom prst="rect">
          <a:avLst/>
        </a:prstGeom>
      </xdr:spPr>
    </xdr:pic>
    <xdr:clientData/>
  </xdr:twoCellAnchor>
  <xdr:twoCellAnchor editAs="oneCell">
    <xdr:from>
      <xdr:col>10</xdr:col>
      <xdr:colOff>0</xdr:colOff>
      <xdr:row>80</xdr:row>
      <xdr:rowOff>11206</xdr:rowOff>
    </xdr:from>
    <xdr:to>
      <xdr:col>11</xdr:col>
      <xdr:colOff>1395265</xdr:colOff>
      <xdr:row>101</xdr:row>
      <xdr:rowOff>135856</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0294" y="14253882"/>
          <a:ext cx="4320000" cy="4136356"/>
        </a:xfrm>
        <a:prstGeom prst="rect">
          <a:avLst/>
        </a:prstGeom>
        <a:ln>
          <a:solidFill>
            <a:sysClr val="windowText" lastClr="000000"/>
          </a:solidFill>
        </a:ln>
      </xdr:spPr>
    </xdr:pic>
    <xdr:clientData/>
  </xdr:twoCellAnchor>
  <xdr:twoCellAnchor editAs="oneCell">
    <xdr:from>
      <xdr:col>12</xdr:col>
      <xdr:colOff>0</xdr:colOff>
      <xdr:row>80</xdr:row>
      <xdr:rowOff>0</xdr:rowOff>
    </xdr:from>
    <xdr:to>
      <xdr:col>19</xdr:col>
      <xdr:colOff>423056</xdr:colOff>
      <xdr:row>101</xdr:row>
      <xdr:rowOff>142694</xdr:rowOff>
    </xdr:to>
    <xdr:pic>
      <xdr:nvPicPr>
        <xdr:cNvPr id="10" name="Picture 9"/>
        <xdr:cNvPicPr>
          <a:picLocks noChangeAspect="1"/>
        </xdr:cNvPicPr>
      </xdr:nvPicPr>
      <xdr:blipFill>
        <a:blip xmlns:r="http://schemas.openxmlformats.org/officeDocument/2006/relationships" r:embed="rId3"/>
        <a:stretch>
          <a:fillRect/>
        </a:stretch>
      </xdr:blipFill>
      <xdr:spPr>
        <a:xfrm>
          <a:off x="18220765" y="14746941"/>
          <a:ext cx="4558026" cy="4154400"/>
        </a:xfrm>
        <a:prstGeom prst="rect">
          <a:avLst/>
        </a:prstGeom>
        <a:ln>
          <a:solidFill>
            <a:sysClr val="windowText" lastClr="000000"/>
          </a:solid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0</xdr:colOff>
      <xdr:row>55</xdr:row>
      <xdr:rowOff>0</xdr:rowOff>
    </xdr:from>
    <xdr:to>
      <xdr:col>11</xdr:col>
      <xdr:colOff>351456</xdr:colOff>
      <xdr:row>69</xdr:row>
      <xdr:rowOff>153778</xdr:rowOff>
    </xdr:to>
    <xdr:pic>
      <xdr:nvPicPr>
        <xdr:cNvPr id="2" name="Picture 1"/>
        <xdr:cNvPicPr>
          <a:picLocks noChangeAspect="1"/>
        </xdr:cNvPicPr>
      </xdr:nvPicPr>
      <xdr:blipFill>
        <a:blip xmlns:r="http://schemas.openxmlformats.org/officeDocument/2006/relationships" r:embed="rId1"/>
        <a:stretch>
          <a:fillRect/>
        </a:stretch>
      </xdr:blipFill>
      <xdr:spPr>
        <a:xfrm>
          <a:off x="8225118" y="10309412"/>
          <a:ext cx="3276191" cy="2428572"/>
        </a:xfrm>
        <a:prstGeom prst="rect">
          <a:avLst/>
        </a:prstGeom>
      </xdr:spPr>
    </xdr:pic>
    <xdr:clientData/>
  </xdr:twoCellAnchor>
  <xdr:twoCellAnchor editAs="oneCell">
    <xdr:from>
      <xdr:col>10</xdr:col>
      <xdr:colOff>0</xdr:colOff>
      <xdr:row>73</xdr:row>
      <xdr:rowOff>11207</xdr:rowOff>
    </xdr:from>
    <xdr:to>
      <xdr:col>11</xdr:col>
      <xdr:colOff>1395265</xdr:colOff>
      <xdr:row>96</xdr:row>
      <xdr:rowOff>216</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18" y="12819531"/>
          <a:ext cx="4320000" cy="4381715"/>
        </a:xfrm>
        <a:prstGeom prst="rect">
          <a:avLst/>
        </a:prstGeom>
        <a:ln>
          <a:solidFill>
            <a:sysClr val="windowText" lastClr="000000"/>
          </a:solidFill>
        </a:ln>
      </xdr:spPr>
    </xdr:pic>
    <xdr:clientData/>
  </xdr:twoCellAnchor>
  <xdr:twoCellAnchor editAs="oneCell">
    <xdr:from>
      <xdr:col>12</xdr:col>
      <xdr:colOff>0</xdr:colOff>
      <xdr:row>73</xdr:row>
      <xdr:rowOff>0</xdr:rowOff>
    </xdr:from>
    <xdr:to>
      <xdr:col>19</xdr:col>
      <xdr:colOff>650652</xdr:colOff>
      <xdr:row>95</xdr:row>
      <xdr:rowOff>189794</xdr:rowOff>
    </xdr:to>
    <xdr:pic>
      <xdr:nvPicPr>
        <xdr:cNvPr id="9" name="Picture 8"/>
        <xdr:cNvPicPr>
          <a:picLocks noChangeAspect="1"/>
        </xdr:cNvPicPr>
      </xdr:nvPicPr>
      <xdr:blipFill>
        <a:blip xmlns:r="http://schemas.openxmlformats.org/officeDocument/2006/relationships" r:embed="rId3"/>
        <a:stretch>
          <a:fillRect/>
        </a:stretch>
      </xdr:blipFill>
      <xdr:spPr>
        <a:xfrm>
          <a:off x="18220765" y="13615147"/>
          <a:ext cx="4785622" cy="4392000"/>
        </a:xfrm>
        <a:prstGeom prst="rect">
          <a:avLst/>
        </a:prstGeom>
        <a:ln>
          <a:solidFill>
            <a:sysClr val="windowText" lastClr="000000"/>
          </a:solid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0</xdr:colOff>
      <xdr:row>59</xdr:row>
      <xdr:rowOff>0</xdr:rowOff>
    </xdr:from>
    <xdr:to>
      <xdr:col>11</xdr:col>
      <xdr:colOff>275265</xdr:colOff>
      <xdr:row>74</xdr:row>
      <xdr:rowOff>11465</xdr:rowOff>
    </xdr:to>
    <xdr:pic>
      <xdr:nvPicPr>
        <xdr:cNvPr id="2" name="Picture 1"/>
        <xdr:cNvPicPr>
          <a:picLocks noChangeAspect="1"/>
        </xdr:cNvPicPr>
      </xdr:nvPicPr>
      <xdr:blipFill>
        <a:blip xmlns:r="http://schemas.openxmlformats.org/officeDocument/2006/relationships" r:embed="rId1"/>
        <a:stretch>
          <a:fillRect/>
        </a:stretch>
      </xdr:blipFill>
      <xdr:spPr>
        <a:xfrm>
          <a:off x="8225118" y="11071412"/>
          <a:ext cx="3200000" cy="2409524"/>
        </a:xfrm>
        <a:prstGeom prst="rect">
          <a:avLst/>
        </a:prstGeom>
      </xdr:spPr>
    </xdr:pic>
    <xdr:clientData/>
  </xdr:twoCellAnchor>
  <xdr:twoCellAnchor editAs="oneCell">
    <xdr:from>
      <xdr:col>10</xdr:col>
      <xdr:colOff>0</xdr:colOff>
      <xdr:row>77</xdr:row>
      <xdr:rowOff>0</xdr:rowOff>
    </xdr:from>
    <xdr:to>
      <xdr:col>11</xdr:col>
      <xdr:colOff>1395265</xdr:colOff>
      <xdr:row>99</xdr:row>
      <xdr:rowOff>179133</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18" y="13626353"/>
          <a:ext cx="4320000" cy="4381339"/>
        </a:xfrm>
        <a:prstGeom prst="rect">
          <a:avLst/>
        </a:prstGeom>
        <a:ln>
          <a:solidFill>
            <a:sysClr val="windowText" lastClr="000000"/>
          </a:solidFill>
        </a:ln>
      </xdr:spPr>
    </xdr:pic>
    <xdr:clientData/>
  </xdr:twoCellAnchor>
  <xdr:twoCellAnchor editAs="oneCell">
    <xdr:from>
      <xdr:col>12</xdr:col>
      <xdr:colOff>0</xdr:colOff>
      <xdr:row>77</xdr:row>
      <xdr:rowOff>0</xdr:rowOff>
    </xdr:from>
    <xdr:to>
      <xdr:col>19</xdr:col>
      <xdr:colOff>728246</xdr:colOff>
      <xdr:row>99</xdr:row>
      <xdr:rowOff>189794</xdr:rowOff>
    </xdr:to>
    <xdr:pic>
      <xdr:nvPicPr>
        <xdr:cNvPr id="9" name="Picture 8"/>
        <xdr:cNvPicPr>
          <a:picLocks noChangeAspect="1"/>
        </xdr:cNvPicPr>
      </xdr:nvPicPr>
      <xdr:blipFill>
        <a:blip xmlns:r="http://schemas.openxmlformats.org/officeDocument/2006/relationships" r:embed="rId3"/>
        <a:stretch>
          <a:fillRect/>
        </a:stretch>
      </xdr:blipFill>
      <xdr:spPr>
        <a:xfrm>
          <a:off x="18220765" y="14309912"/>
          <a:ext cx="4795981" cy="4392000"/>
        </a:xfrm>
        <a:prstGeom prst="rect">
          <a:avLst/>
        </a:prstGeom>
        <a:ln>
          <a:solidFill>
            <a:sysClr val="windowText" lastClr="000000"/>
          </a:solid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0</xdr:colOff>
      <xdr:row>59</xdr:row>
      <xdr:rowOff>0</xdr:rowOff>
    </xdr:from>
    <xdr:to>
      <xdr:col>11</xdr:col>
      <xdr:colOff>275265</xdr:colOff>
      <xdr:row>74</xdr:row>
      <xdr:rowOff>59085</xdr:rowOff>
    </xdr:to>
    <xdr:pic>
      <xdr:nvPicPr>
        <xdr:cNvPr id="2" name="Picture 1"/>
        <xdr:cNvPicPr>
          <a:picLocks noChangeAspect="1"/>
        </xdr:cNvPicPr>
      </xdr:nvPicPr>
      <xdr:blipFill>
        <a:blip xmlns:r="http://schemas.openxmlformats.org/officeDocument/2006/relationships" r:embed="rId1"/>
        <a:stretch>
          <a:fillRect/>
        </a:stretch>
      </xdr:blipFill>
      <xdr:spPr>
        <a:xfrm>
          <a:off x="8225118" y="11071412"/>
          <a:ext cx="3200000" cy="2457143"/>
        </a:xfrm>
        <a:prstGeom prst="rect">
          <a:avLst/>
        </a:prstGeom>
      </xdr:spPr>
    </xdr:pic>
    <xdr:clientData/>
  </xdr:twoCellAnchor>
  <xdr:twoCellAnchor editAs="oneCell">
    <xdr:from>
      <xdr:col>10</xdr:col>
      <xdr:colOff>0</xdr:colOff>
      <xdr:row>77</xdr:row>
      <xdr:rowOff>0</xdr:rowOff>
    </xdr:from>
    <xdr:to>
      <xdr:col>11</xdr:col>
      <xdr:colOff>1395265</xdr:colOff>
      <xdr:row>98</xdr:row>
      <xdr:rowOff>132327</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18" y="13648765"/>
          <a:ext cx="4320000" cy="4144033"/>
        </a:xfrm>
        <a:prstGeom prst="rect">
          <a:avLst/>
        </a:prstGeom>
        <a:ln>
          <a:solidFill>
            <a:sysClr val="windowText" lastClr="000000"/>
          </a:solidFill>
        </a:ln>
      </xdr:spPr>
    </xdr:pic>
    <xdr:clientData/>
  </xdr:twoCellAnchor>
  <xdr:twoCellAnchor editAs="oneCell">
    <xdr:from>
      <xdr:col>12</xdr:col>
      <xdr:colOff>0</xdr:colOff>
      <xdr:row>77</xdr:row>
      <xdr:rowOff>0</xdr:rowOff>
    </xdr:from>
    <xdr:to>
      <xdr:col>19</xdr:col>
      <xdr:colOff>391757</xdr:colOff>
      <xdr:row>98</xdr:row>
      <xdr:rowOff>142694</xdr:rowOff>
    </xdr:to>
    <xdr:pic>
      <xdr:nvPicPr>
        <xdr:cNvPr id="9" name="Picture 8"/>
        <xdr:cNvPicPr>
          <a:picLocks noChangeAspect="1"/>
        </xdr:cNvPicPr>
      </xdr:nvPicPr>
      <xdr:blipFill>
        <a:blip xmlns:r="http://schemas.openxmlformats.org/officeDocument/2006/relationships" r:embed="rId3"/>
        <a:stretch>
          <a:fillRect/>
        </a:stretch>
      </xdr:blipFill>
      <xdr:spPr>
        <a:xfrm>
          <a:off x="18220765" y="14343529"/>
          <a:ext cx="4526727" cy="4154400"/>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72</xdr:row>
      <xdr:rowOff>0</xdr:rowOff>
    </xdr:from>
    <xdr:to>
      <xdr:col>11</xdr:col>
      <xdr:colOff>313359</xdr:colOff>
      <xdr:row>87</xdr:row>
      <xdr:rowOff>59084</xdr:rowOff>
    </xdr:to>
    <xdr:pic>
      <xdr:nvPicPr>
        <xdr:cNvPr id="2" name="Picture 1"/>
        <xdr:cNvPicPr>
          <a:picLocks noChangeAspect="1"/>
        </xdr:cNvPicPr>
      </xdr:nvPicPr>
      <xdr:blipFill>
        <a:blip xmlns:r="http://schemas.openxmlformats.org/officeDocument/2006/relationships" r:embed="rId1"/>
        <a:stretch>
          <a:fillRect/>
        </a:stretch>
      </xdr:blipFill>
      <xdr:spPr>
        <a:xfrm>
          <a:off x="7765676" y="13066059"/>
          <a:ext cx="3238095" cy="2457143"/>
        </a:xfrm>
        <a:prstGeom prst="rect">
          <a:avLst/>
        </a:prstGeom>
      </xdr:spPr>
    </xdr:pic>
    <xdr:clientData/>
  </xdr:twoCellAnchor>
  <xdr:twoCellAnchor editAs="oneCell">
    <xdr:from>
      <xdr:col>10</xdr:col>
      <xdr:colOff>0</xdr:colOff>
      <xdr:row>90</xdr:row>
      <xdr:rowOff>0</xdr:rowOff>
    </xdr:from>
    <xdr:to>
      <xdr:col>11</xdr:col>
      <xdr:colOff>1395264</xdr:colOff>
      <xdr:row>112</xdr:row>
      <xdr:rowOff>177118</xdr:rowOff>
    </xdr:to>
    <xdr:pic>
      <xdr:nvPicPr>
        <xdr:cNvPr id="3" name="Picture 2"/>
        <xdr:cNvPicPr>
          <a:picLocks noChangeAspect="1"/>
        </xdr:cNvPicPr>
      </xdr:nvPicPr>
      <xdr:blipFill>
        <a:blip xmlns:r="http://schemas.openxmlformats.org/officeDocument/2006/relationships" r:embed="rId2"/>
        <a:stretch>
          <a:fillRect/>
        </a:stretch>
      </xdr:blipFill>
      <xdr:spPr>
        <a:xfrm>
          <a:off x="7765676" y="15733059"/>
          <a:ext cx="4320000" cy="4390530"/>
        </a:xfrm>
        <a:prstGeom prst="rect">
          <a:avLst/>
        </a:prstGeom>
        <a:ln>
          <a:solidFill>
            <a:sysClr val="windowText" lastClr="000000"/>
          </a:solidFill>
        </a:ln>
      </xdr:spPr>
    </xdr:pic>
    <xdr:clientData/>
  </xdr:twoCellAnchor>
  <xdr:twoCellAnchor editAs="oneCell">
    <xdr:from>
      <xdr:col>12</xdr:col>
      <xdr:colOff>0</xdr:colOff>
      <xdr:row>90</xdr:row>
      <xdr:rowOff>0</xdr:rowOff>
    </xdr:from>
    <xdr:to>
      <xdr:col>19</xdr:col>
      <xdr:colOff>661009</xdr:colOff>
      <xdr:row>112</xdr:row>
      <xdr:rowOff>178588</xdr:rowOff>
    </xdr:to>
    <xdr:pic>
      <xdr:nvPicPr>
        <xdr:cNvPr id="9" name="Picture 8"/>
        <xdr:cNvPicPr>
          <a:picLocks noChangeAspect="1"/>
        </xdr:cNvPicPr>
      </xdr:nvPicPr>
      <xdr:blipFill>
        <a:blip xmlns:r="http://schemas.openxmlformats.org/officeDocument/2006/relationships" r:embed="rId3"/>
        <a:stretch>
          <a:fillRect/>
        </a:stretch>
      </xdr:blipFill>
      <xdr:spPr>
        <a:xfrm>
          <a:off x="18153529" y="16259735"/>
          <a:ext cx="4795980" cy="4392000"/>
        </a:xfrm>
        <a:prstGeom prst="rect">
          <a:avLst/>
        </a:prstGeom>
        <a:ln>
          <a:solidFill>
            <a:sysClr val="windowText" lastClr="000000"/>
          </a:solid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0</xdr:colOff>
      <xdr:row>63</xdr:row>
      <xdr:rowOff>0</xdr:rowOff>
    </xdr:from>
    <xdr:to>
      <xdr:col>11</xdr:col>
      <xdr:colOff>284789</xdr:colOff>
      <xdr:row>78</xdr:row>
      <xdr:rowOff>40036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8225118" y="11788588"/>
          <a:ext cx="3209524" cy="2438095"/>
        </a:xfrm>
        <a:prstGeom prst="rect">
          <a:avLst/>
        </a:prstGeom>
      </xdr:spPr>
    </xdr:pic>
    <xdr:clientData/>
  </xdr:twoCellAnchor>
  <xdr:twoCellAnchor editAs="oneCell">
    <xdr:from>
      <xdr:col>10</xdr:col>
      <xdr:colOff>0</xdr:colOff>
      <xdr:row>81</xdr:row>
      <xdr:rowOff>1</xdr:rowOff>
    </xdr:from>
    <xdr:to>
      <xdr:col>11</xdr:col>
      <xdr:colOff>1395265</xdr:colOff>
      <xdr:row>102</xdr:row>
      <xdr:rowOff>133042</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18" y="14455589"/>
          <a:ext cx="4320000" cy="4144747"/>
        </a:xfrm>
        <a:prstGeom prst="rect">
          <a:avLst/>
        </a:prstGeom>
        <a:ln>
          <a:solidFill>
            <a:sysClr val="windowText" lastClr="000000"/>
          </a:solidFill>
        </a:ln>
      </xdr:spPr>
    </xdr:pic>
    <xdr:clientData/>
  </xdr:twoCellAnchor>
  <xdr:twoCellAnchor editAs="oneCell">
    <xdr:from>
      <xdr:col>12</xdr:col>
      <xdr:colOff>0</xdr:colOff>
      <xdr:row>81</xdr:row>
      <xdr:rowOff>0</xdr:rowOff>
    </xdr:from>
    <xdr:to>
      <xdr:col>19</xdr:col>
      <xdr:colOff>351313</xdr:colOff>
      <xdr:row>102</xdr:row>
      <xdr:rowOff>26390</xdr:rowOff>
    </xdr:to>
    <xdr:pic>
      <xdr:nvPicPr>
        <xdr:cNvPr id="9" name="Picture 8"/>
        <xdr:cNvPicPr>
          <a:picLocks noChangeAspect="1"/>
        </xdr:cNvPicPr>
      </xdr:nvPicPr>
      <xdr:blipFill>
        <a:blip xmlns:r="http://schemas.openxmlformats.org/officeDocument/2006/relationships" r:embed="rId3"/>
        <a:stretch>
          <a:fillRect/>
        </a:stretch>
      </xdr:blipFill>
      <xdr:spPr>
        <a:xfrm>
          <a:off x="18220765" y="15004676"/>
          <a:ext cx="4419048" cy="4038096"/>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68</xdr:row>
      <xdr:rowOff>0</xdr:rowOff>
    </xdr:from>
    <xdr:to>
      <xdr:col>11</xdr:col>
      <xdr:colOff>332408</xdr:colOff>
      <xdr:row>83</xdr:row>
      <xdr:rowOff>30513</xdr:rowOff>
    </xdr:to>
    <xdr:pic>
      <xdr:nvPicPr>
        <xdr:cNvPr id="2" name="Picture 1"/>
        <xdr:cNvPicPr>
          <a:picLocks noChangeAspect="1"/>
        </xdr:cNvPicPr>
      </xdr:nvPicPr>
      <xdr:blipFill>
        <a:blip xmlns:r="http://schemas.openxmlformats.org/officeDocument/2006/relationships" r:embed="rId1"/>
        <a:stretch>
          <a:fillRect/>
        </a:stretch>
      </xdr:blipFill>
      <xdr:spPr>
        <a:xfrm>
          <a:off x="7765676" y="12427324"/>
          <a:ext cx="3257143" cy="2428572"/>
        </a:xfrm>
        <a:prstGeom prst="rect">
          <a:avLst/>
        </a:prstGeom>
      </xdr:spPr>
    </xdr:pic>
    <xdr:clientData/>
  </xdr:twoCellAnchor>
  <xdr:twoCellAnchor editAs="oneCell">
    <xdr:from>
      <xdr:col>10</xdr:col>
      <xdr:colOff>0</xdr:colOff>
      <xdr:row>86</xdr:row>
      <xdr:rowOff>0</xdr:rowOff>
    </xdr:from>
    <xdr:to>
      <xdr:col>11</xdr:col>
      <xdr:colOff>1395265</xdr:colOff>
      <xdr:row>107</xdr:row>
      <xdr:rowOff>136316</xdr:rowOff>
    </xdr:to>
    <xdr:pic>
      <xdr:nvPicPr>
        <xdr:cNvPr id="9" name="Picture 8"/>
        <xdr:cNvPicPr>
          <a:picLocks noChangeAspect="1"/>
        </xdr:cNvPicPr>
      </xdr:nvPicPr>
      <xdr:blipFill>
        <a:blip xmlns:r="http://schemas.openxmlformats.org/officeDocument/2006/relationships" r:embed="rId2"/>
        <a:stretch>
          <a:fillRect/>
        </a:stretch>
      </xdr:blipFill>
      <xdr:spPr>
        <a:xfrm>
          <a:off x="12382500" y="15621000"/>
          <a:ext cx="4320000" cy="4161629"/>
        </a:xfrm>
        <a:prstGeom prst="rect">
          <a:avLst/>
        </a:prstGeom>
        <a:ln>
          <a:solidFill>
            <a:sysClr val="windowText" lastClr="000000"/>
          </a:solidFill>
        </a:ln>
      </xdr:spPr>
    </xdr:pic>
    <xdr:clientData/>
  </xdr:twoCellAnchor>
  <xdr:twoCellAnchor editAs="oneCell">
    <xdr:from>
      <xdr:col>12</xdr:col>
      <xdr:colOff>1</xdr:colOff>
      <xdr:row>86</xdr:row>
      <xdr:rowOff>0</xdr:rowOff>
    </xdr:from>
    <xdr:to>
      <xdr:col>19</xdr:col>
      <xdr:colOff>432349</xdr:colOff>
      <xdr:row>107</xdr:row>
      <xdr:rowOff>137486</xdr:rowOff>
    </xdr:to>
    <xdr:pic>
      <xdr:nvPicPr>
        <xdr:cNvPr id="10" name="Picture 9"/>
        <xdr:cNvPicPr>
          <a:picLocks noChangeAspect="1"/>
        </xdr:cNvPicPr>
      </xdr:nvPicPr>
      <xdr:blipFill>
        <a:blip xmlns:r="http://schemas.openxmlformats.org/officeDocument/2006/relationships" r:embed="rId3"/>
        <a:stretch>
          <a:fillRect/>
        </a:stretch>
      </xdr:blipFill>
      <xdr:spPr>
        <a:xfrm>
          <a:off x="18151930" y="15838714"/>
          <a:ext cx="4568919" cy="4165200"/>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65</xdr:row>
      <xdr:rowOff>0</xdr:rowOff>
    </xdr:from>
    <xdr:to>
      <xdr:col>11</xdr:col>
      <xdr:colOff>294313</xdr:colOff>
      <xdr:row>80</xdr:row>
      <xdr:rowOff>68609</xdr:rowOff>
    </xdr:to>
    <xdr:pic>
      <xdr:nvPicPr>
        <xdr:cNvPr id="2" name="Picture 1"/>
        <xdr:cNvPicPr>
          <a:picLocks noChangeAspect="1"/>
        </xdr:cNvPicPr>
      </xdr:nvPicPr>
      <xdr:blipFill>
        <a:blip xmlns:r="http://schemas.openxmlformats.org/officeDocument/2006/relationships" r:embed="rId1"/>
        <a:stretch>
          <a:fillRect/>
        </a:stretch>
      </xdr:blipFill>
      <xdr:spPr>
        <a:xfrm>
          <a:off x="7765676" y="11956676"/>
          <a:ext cx="3219048" cy="2466667"/>
        </a:xfrm>
        <a:prstGeom prst="rect">
          <a:avLst/>
        </a:prstGeom>
      </xdr:spPr>
    </xdr:pic>
    <xdr:clientData/>
  </xdr:twoCellAnchor>
  <xdr:twoCellAnchor editAs="oneCell">
    <xdr:from>
      <xdr:col>10</xdr:col>
      <xdr:colOff>0</xdr:colOff>
      <xdr:row>83</xdr:row>
      <xdr:rowOff>22415</xdr:rowOff>
    </xdr:from>
    <xdr:to>
      <xdr:col>11</xdr:col>
      <xdr:colOff>1395265</xdr:colOff>
      <xdr:row>104</xdr:row>
      <xdr:rowOff>172338</xdr:rowOff>
    </xdr:to>
    <xdr:pic>
      <xdr:nvPicPr>
        <xdr:cNvPr id="3" name="Picture 2"/>
        <xdr:cNvPicPr>
          <a:picLocks noChangeAspect="1"/>
        </xdr:cNvPicPr>
      </xdr:nvPicPr>
      <xdr:blipFill>
        <a:blip xmlns:r="http://schemas.openxmlformats.org/officeDocument/2006/relationships" r:embed="rId2"/>
        <a:stretch>
          <a:fillRect/>
        </a:stretch>
      </xdr:blipFill>
      <xdr:spPr>
        <a:xfrm>
          <a:off x="12416118" y="15172768"/>
          <a:ext cx="4320000" cy="4161629"/>
        </a:xfrm>
        <a:prstGeom prst="rect">
          <a:avLst/>
        </a:prstGeom>
        <a:ln>
          <a:solidFill>
            <a:sysClr val="windowText" lastClr="000000"/>
          </a:solidFill>
        </a:ln>
      </xdr:spPr>
    </xdr:pic>
    <xdr:clientData/>
  </xdr:twoCellAnchor>
  <xdr:twoCellAnchor editAs="oneCell">
    <xdr:from>
      <xdr:col>12</xdr:col>
      <xdr:colOff>0</xdr:colOff>
      <xdr:row>83</xdr:row>
      <xdr:rowOff>0</xdr:rowOff>
    </xdr:from>
    <xdr:to>
      <xdr:col>19</xdr:col>
      <xdr:colOff>265029</xdr:colOff>
      <xdr:row>104</xdr:row>
      <xdr:rowOff>7342</xdr:rowOff>
    </xdr:to>
    <xdr:pic>
      <xdr:nvPicPr>
        <xdr:cNvPr id="9" name="Picture 8"/>
        <xdr:cNvPicPr>
          <a:picLocks noChangeAspect="1"/>
        </xdr:cNvPicPr>
      </xdr:nvPicPr>
      <xdr:blipFill>
        <a:blip xmlns:r="http://schemas.openxmlformats.org/officeDocument/2006/relationships" r:embed="rId3"/>
        <a:stretch>
          <a:fillRect/>
        </a:stretch>
      </xdr:blipFill>
      <xdr:spPr>
        <a:xfrm>
          <a:off x="18164735" y="15150353"/>
          <a:ext cx="4400000" cy="4019048"/>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57</xdr:row>
      <xdr:rowOff>0</xdr:rowOff>
    </xdr:from>
    <xdr:to>
      <xdr:col>11</xdr:col>
      <xdr:colOff>246694</xdr:colOff>
      <xdr:row>71</xdr:row>
      <xdr:rowOff>139776</xdr:rowOff>
    </xdr:to>
    <xdr:pic>
      <xdr:nvPicPr>
        <xdr:cNvPr id="2" name="Picture 1"/>
        <xdr:cNvPicPr>
          <a:picLocks noChangeAspect="1"/>
        </xdr:cNvPicPr>
      </xdr:nvPicPr>
      <xdr:blipFill>
        <a:blip xmlns:r="http://schemas.openxmlformats.org/officeDocument/2006/relationships" r:embed="rId1"/>
        <a:stretch>
          <a:fillRect/>
        </a:stretch>
      </xdr:blipFill>
      <xdr:spPr>
        <a:xfrm>
          <a:off x="7653618" y="10690412"/>
          <a:ext cx="3171429" cy="2380953"/>
        </a:xfrm>
        <a:prstGeom prst="rect">
          <a:avLst/>
        </a:prstGeom>
      </xdr:spPr>
    </xdr:pic>
    <xdr:clientData/>
  </xdr:twoCellAnchor>
  <xdr:twoCellAnchor editAs="oneCell">
    <xdr:from>
      <xdr:col>10</xdr:col>
      <xdr:colOff>0</xdr:colOff>
      <xdr:row>75</xdr:row>
      <xdr:rowOff>1</xdr:rowOff>
    </xdr:from>
    <xdr:to>
      <xdr:col>11</xdr:col>
      <xdr:colOff>1395265</xdr:colOff>
      <xdr:row>97</xdr:row>
      <xdr:rowOff>179636</xdr:rowOff>
    </xdr:to>
    <xdr:pic>
      <xdr:nvPicPr>
        <xdr:cNvPr id="3" name="Picture 2"/>
        <xdr:cNvPicPr>
          <a:picLocks noChangeAspect="1"/>
        </xdr:cNvPicPr>
      </xdr:nvPicPr>
      <xdr:blipFill>
        <a:blip xmlns:r="http://schemas.openxmlformats.org/officeDocument/2006/relationships" r:embed="rId2"/>
        <a:stretch>
          <a:fillRect/>
        </a:stretch>
      </xdr:blipFill>
      <xdr:spPr>
        <a:xfrm>
          <a:off x="7653618" y="13245354"/>
          <a:ext cx="4320000" cy="4381841"/>
        </a:xfrm>
        <a:prstGeom prst="rect">
          <a:avLst/>
        </a:prstGeom>
        <a:ln>
          <a:solidFill>
            <a:sysClr val="windowText" lastClr="000000"/>
          </a:solidFill>
        </a:ln>
      </xdr:spPr>
    </xdr:pic>
    <xdr:clientData/>
  </xdr:twoCellAnchor>
  <xdr:twoCellAnchor editAs="oneCell">
    <xdr:from>
      <xdr:col>12</xdr:col>
      <xdr:colOff>0</xdr:colOff>
      <xdr:row>75</xdr:row>
      <xdr:rowOff>0</xdr:rowOff>
    </xdr:from>
    <xdr:to>
      <xdr:col>19</xdr:col>
      <xdr:colOff>673333</xdr:colOff>
      <xdr:row>97</xdr:row>
      <xdr:rowOff>189794</xdr:rowOff>
    </xdr:to>
    <xdr:pic>
      <xdr:nvPicPr>
        <xdr:cNvPr id="9" name="Picture 8"/>
        <xdr:cNvPicPr>
          <a:picLocks noChangeAspect="1"/>
        </xdr:cNvPicPr>
      </xdr:nvPicPr>
      <xdr:blipFill>
        <a:blip xmlns:r="http://schemas.openxmlformats.org/officeDocument/2006/relationships" r:embed="rId3"/>
        <a:stretch>
          <a:fillRect/>
        </a:stretch>
      </xdr:blipFill>
      <xdr:spPr>
        <a:xfrm>
          <a:off x="18601765" y="13727206"/>
          <a:ext cx="4808303" cy="4392000"/>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0</xdr:colOff>
      <xdr:row>72</xdr:row>
      <xdr:rowOff>0</xdr:rowOff>
    </xdr:from>
    <xdr:to>
      <xdr:col>11</xdr:col>
      <xdr:colOff>360982</xdr:colOff>
      <xdr:row>87</xdr:row>
      <xdr:rowOff>59085</xdr:rowOff>
    </xdr:to>
    <xdr:pic>
      <xdr:nvPicPr>
        <xdr:cNvPr id="4" name="Picture 3"/>
        <xdr:cNvPicPr>
          <a:picLocks noChangeAspect="1"/>
        </xdr:cNvPicPr>
      </xdr:nvPicPr>
      <xdr:blipFill>
        <a:blip xmlns:r="http://schemas.openxmlformats.org/officeDocument/2006/relationships" r:embed="rId1"/>
        <a:stretch>
          <a:fillRect/>
        </a:stretch>
      </xdr:blipFill>
      <xdr:spPr>
        <a:xfrm>
          <a:off x="7653618" y="13099676"/>
          <a:ext cx="3285715" cy="2457143"/>
        </a:xfrm>
        <a:prstGeom prst="rect">
          <a:avLst/>
        </a:prstGeom>
      </xdr:spPr>
    </xdr:pic>
    <xdr:clientData/>
  </xdr:twoCellAnchor>
  <xdr:twoCellAnchor editAs="oneCell">
    <xdr:from>
      <xdr:col>10</xdr:col>
      <xdr:colOff>0</xdr:colOff>
      <xdr:row>90</xdr:row>
      <xdr:rowOff>0</xdr:rowOff>
    </xdr:from>
    <xdr:to>
      <xdr:col>11</xdr:col>
      <xdr:colOff>1395267</xdr:colOff>
      <xdr:row>112</xdr:row>
      <xdr:rowOff>159270</xdr:rowOff>
    </xdr:to>
    <xdr:pic>
      <xdr:nvPicPr>
        <xdr:cNvPr id="5" name="Picture 4"/>
        <xdr:cNvPicPr>
          <a:picLocks noChangeAspect="1"/>
        </xdr:cNvPicPr>
      </xdr:nvPicPr>
      <xdr:blipFill>
        <a:blip xmlns:r="http://schemas.openxmlformats.org/officeDocument/2006/relationships" r:embed="rId2"/>
        <a:stretch>
          <a:fillRect/>
        </a:stretch>
      </xdr:blipFill>
      <xdr:spPr>
        <a:xfrm>
          <a:off x="7653618" y="15766676"/>
          <a:ext cx="4320000" cy="4372682"/>
        </a:xfrm>
        <a:prstGeom prst="rect">
          <a:avLst/>
        </a:prstGeom>
        <a:ln>
          <a:solidFill>
            <a:sysClr val="windowText" lastClr="000000"/>
          </a:solidFill>
        </a:ln>
      </xdr:spPr>
    </xdr:pic>
    <xdr:clientData/>
  </xdr:twoCellAnchor>
  <xdr:twoCellAnchor editAs="oneCell">
    <xdr:from>
      <xdr:col>12</xdr:col>
      <xdr:colOff>0</xdr:colOff>
      <xdr:row>89</xdr:row>
      <xdr:rowOff>168087</xdr:rowOff>
    </xdr:from>
    <xdr:to>
      <xdr:col>19</xdr:col>
      <xdr:colOff>660061</xdr:colOff>
      <xdr:row>112</xdr:row>
      <xdr:rowOff>178587</xdr:rowOff>
    </xdr:to>
    <xdr:pic>
      <xdr:nvPicPr>
        <xdr:cNvPr id="9" name="Picture 8"/>
        <xdr:cNvPicPr>
          <a:picLocks noChangeAspect="1"/>
        </xdr:cNvPicPr>
      </xdr:nvPicPr>
      <xdr:blipFill>
        <a:blip xmlns:r="http://schemas.openxmlformats.org/officeDocument/2006/relationships" r:embed="rId3"/>
        <a:stretch>
          <a:fillRect/>
        </a:stretch>
      </xdr:blipFill>
      <xdr:spPr>
        <a:xfrm>
          <a:off x="18601765" y="16091646"/>
          <a:ext cx="4795031" cy="4392000"/>
        </a:xfrm>
        <a:prstGeom prst="rect">
          <a:avLst/>
        </a:prstGeom>
        <a:ln>
          <a:solidFill>
            <a:sysClr val="windowText" lastClr="000000"/>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72</xdr:row>
      <xdr:rowOff>0</xdr:rowOff>
    </xdr:from>
    <xdr:to>
      <xdr:col>11</xdr:col>
      <xdr:colOff>275265</xdr:colOff>
      <xdr:row>87</xdr:row>
      <xdr:rowOff>78133</xdr:rowOff>
    </xdr:to>
    <xdr:pic>
      <xdr:nvPicPr>
        <xdr:cNvPr id="2" name="Picture 1"/>
        <xdr:cNvPicPr>
          <a:picLocks noChangeAspect="1"/>
        </xdr:cNvPicPr>
      </xdr:nvPicPr>
      <xdr:blipFill>
        <a:blip xmlns:r="http://schemas.openxmlformats.org/officeDocument/2006/relationships" r:embed="rId1"/>
        <a:stretch>
          <a:fillRect/>
        </a:stretch>
      </xdr:blipFill>
      <xdr:spPr>
        <a:xfrm>
          <a:off x="7653618" y="13099676"/>
          <a:ext cx="3200000" cy="2476191"/>
        </a:xfrm>
        <a:prstGeom prst="rect">
          <a:avLst/>
        </a:prstGeom>
      </xdr:spPr>
    </xdr:pic>
    <xdr:clientData/>
  </xdr:twoCellAnchor>
  <xdr:twoCellAnchor editAs="oneCell">
    <xdr:from>
      <xdr:col>10</xdr:col>
      <xdr:colOff>0</xdr:colOff>
      <xdr:row>90</xdr:row>
      <xdr:rowOff>11206</xdr:rowOff>
    </xdr:from>
    <xdr:to>
      <xdr:col>11</xdr:col>
      <xdr:colOff>1395265</xdr:colOff>
      <xdr:row>111</xdr:row>
      <xdr:rowOff>152670</xdr:rowOff>
    </xdr:to>
    <xdr:pic>
      <xdr:nvPicPr>
        <xdr:cNvPr id="3" name="Picture 2"/>
        <xdr:cNvPicPr>
          <a:picLocks noChangeAspect="1"/>
        </xdr:cNvPicPr>
      </xdr:nvPicPr>
      <xdr:blipFill>
        <a:blip xmlns:r="http://schemas.openxmlformats.org/officeDocument/2006/relationships" r:embed="rId2"/>
        <a:stretch>
          <a:fillRect/>
        </a:stretch>
      </xdr:blipFill>
      <xdr:spPr>
        <a:xfrm>
          <a:off x="7653618" y="15777882"/>
          <a:ext cx="4320000" cy="4153170"/>
        </a:xfrm>
        <a:prstGeom prst="rect">
          <a:avLst/>
        </a:prstGeom>
        <a:ln>
          <a:solidFill>
            <a:sysClr val="windowText" lastClr="000000"/>
          </a:solidFill>
        </a:ln>
      </xdr:spPr>
    </xdr:pic>
    <xdr:clientData/>
  </xdr:twoCellAnchor>
  <xdr:twoCellAnchor editAs="oneCell">
    <xdr:from>
      <xdr:col>12</xdr:col>
      <xdr:colOff>0</xdr:colOff>
      <xdr:row>90</xdr:row>
      <xdr:rowOff>0</xdr:rowOff>
    </xdr:from>
    <xdr:to>
      <xdr:col>19</xdr:col>
      <xdr:colOff>411354</xdr:colOff>
      <xdr:row>111</xdr:row>
      <xdr:rowOff>142694</xdr:rowOff>
    </xdr:to>
    <xdr:pic>
      <xdr:nvPicPr>
        <xdr:cNvPr id="9" name="Picture 8"/>
        <xdr:cNvPicPr>
          <a:picLocks noChangeAspect="1"/>
        </xdr:cNvPicPr>
      </xdr:nvPicPr>
      <xdr:blipFill>
        <a:blip xmlns:r="http://schemas.openxmlformats.org/officeDocument/2006/relationships" r:embed="rId3"/>
        <a:stretch>
          <a:fillRect/>
        </a:stretch>
      </xdr:blipFill>
      <xdr:spPr>
        <a:xfrm>
          <a:off x="18691412" y="16248529"/>
          <a:ext cx="4546324" cy="4154400"/>
        </a:xfrm>
        <a:prstGeom prst="rect">
          <a:avLst/>
        </a:prstGeom>
        <a:ln>
          <a:solidFill>
            <a:sysClr val="windowText" lastClr="000000"/>
          </a:solid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0</xdr:colOff>
      <xdr:row>64</xdr:row>
      <xdr:rowOff>0</xdr:rowOff>
    </xdr:from>
    <xdr:to>
      <xdr:col>11</xdr:col>
      <xdr:colOff>265741</xdr:colOff>
      <xdr:row>79</xdr:row>
      <xdr:rowOff>11465</xdr:rowOff>
    </xdr:to>
    <xdr:pic>
      <xdr:nvPicPr>
        <xdr:cNvPr id="2" name="Picture 1"/>
        <xdr:cNvPicPr>
          <a:picLocks noChangeAspect="1"/>
        </xdr:cNvPicPr>
      </xdr:nvPicPr>
      <xdr:blipFill>
        <a:blip xmlns:r="http://schemas.openxmlformats.org/officeDocument/2006/relationships" r:embed="rId1"/>
        <a:stretch>
          <a:fillRect/>
        </a:stretch>
      </xdr:blipFill>
      <xdr:spPr>
        <a:xfrm>
          <a:off x="7653618" y="11934265"/>
          <a:ext cx="3190476" cy="2409524"/>
        </a:xfrm>
        <a:prstGeom prst="rect">
          <a:avLst/>
        </a:prstGeom>
      </xdr:spPr>
    </xdr:pic>
    <xdr:clientData/>
  </xdr:twoCellAnchor>
  <xdr:twoCellAnchor editAs="oneCell">
    <xdr:from>
      <xdr:col>10</xdr:col>
      <xdr:colOff>0</xdr:colOff>
      <xdr:row>82</xdr:row>
      <xdr:rowOff>0</xdr:rowOff>
    </xdr:from>
    <xdr:to>
      <xdr:col>11</xdr:col>
      <xdr:colOff>1395265</xdr:colOff>
      <xdr:row>103</xdr:row>
      <xdr:rowOff>132684</xdr:rowOff>
    </xdr:to>
    <xdr:pic>
      <xdr:nvPicPr>
        <xdr:cNvPr id="3" name="Picture 2"/>
        <xdr:cNvPicPr>
          <a:picLocks noChangeAspect="1"/>
        </xdr:cNvPicPr>
      </xdr:nvPicPr>
      <xdr:blipFill>
        <a:blip xmlns:r="http://schemas.openxmlformats.org/officeDocument/2006/relationships" r:embed="rId2"/>
        <a:stretch>
          <a:fillRect/>
        </a:stretch>
      </xdr:blipFill>
      <xdr:spPr>
        <a:xfrm>
          <a:off x="7653618" y="14601265"/>
          <a:ext cx="4320000" cy="4144390"/>
        </a:xfrm>
        <a:prstGeom prst="rect">
          <a:avLst/>
        </a:prstGeom>
        <a:ln>
          <a:solidFill>
            <a:sysClr val="windowText" lastClr="000000"/>
          </a:solidFill>
        </a:ln>
      </xdr:spPr>
    </xdr:pic>
    <xdr:clientData/>
  </xdr:twoCellAnchor>
  <xdr:twoCellAnchor editAs="oneCell">
    <xdr:from>
      <xdr:col>12</xdr:col>
      <xdr:colOff>0</xdr:colOff>
      <xdr:row>82</xdr:row>
      <xdr:rowOff>0</xdr:rowOff>
    </xdr:from>
    <xdr:to>
      <xdr:col>19</xdr:col>
      <xdr:colOff>432900</xdr:colOff>
      <xdr:row>103</xdr:row>
      <xdr:rowOff>142694</xdr:rowOff>
    </xdr:to>
    <xdr:pic>
      <xdr:nvPicPr>
        <xdr:cNvPr id="10" name="Picture 9"/>
        <xdr:cNvPicPr>
          <a:picLocks noChangeAspect="1"/>
        </xdr:cNvPicPr>
      </xdr:nvPicPr>
      <xdr:blipFill>
        <a:blip xmlns:r="http://schemas.openxmlformats.org/officeDocument/2006/relationships" r:embed="rId3"/>
        <a:stretch>
          <a:fillRect/>
        </a:stretch>
      </xdr:blipFill>
      <xdr:spPr>
        <a:xfrm>
          <a:off x="18646588" y="15127941"/>
          <a:ext cx="4567871" cy="4154400"/>
        </a:xfrm>
        <a:prstGeom prst="rect">
          <a:avLst/>
        </a:prstGeom>
        <a:ln>
          <a:solidFill>
            <a:sysClr val="windowText" lastClr="000000"/>
          </a:solid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52</xdr:row>
      <xdr:rowOff>0</xdr:rowOff>
    </xdr:from>
    <xdr:to>
      <xdr:col>11</xdr:col>
      <xdr:colOff>303837</xdr:colOff>
      <xdr:row>66</xdr:row>
      <xdr:rowOff>124638</xdr:rowOff>
    </xdr:to>
    <xdr:pic>
      <xdr:nvPicPr>
        <xdr:cNvPr id="2" name="Picture 1"/>
        <xdr:cNvPicPr>
          <a:picLocks noChangeAspect="1"/>
        </xdr:cNvPicPr>
      </xdr:nvPicPr>
      <xdr:blipFill>
        <a:blip xmlns:r="http://schemas.openxmlformats.org/officeDocument/2006/relationships" r:embed="rId1"/>
        <a:stretch>
          <a:fillRect/>
        </a:stretch>
      </xdr:blipFill>
      <xdr:spPr>
        <a:xfrm>
          <a:off x="8180294" y="9737912"/>
          <a:ext cx="3228572" cy="2466667"/>
        </a:xfrm>
        <a:prstGeom prst="rect">
          <a:avLst/>
        </a:prstGeom>
      </xdr:spPr>
    </xdr:pic>
    <xdr:clientData/>
  </xdr:twoCellAnchor>
  <xdr:twoCellAnchor editAs="oneCell">
    <xdr:from>
      <xdr:col>10</xdr:col>
      <xdr:colOff>0</xdr:colOff>
      <xdr:row>69</xdr:row>
      <xdr:rowOff>1</xdr:rowOff>
    </xdr:from>
    <xdr:to>
      <xdr:col>11</xdr:col>
      <xdr:colOff>1395265</xdr:colOff>
      <xdr:row>91</xdr:row>
      <xdr:rowOff>188470</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0294" y="12315266"/>
          <a:ext cx="4320000" cy="4390675"/>
        </a:xfrm>
        <a:prstGeom prst="rect">
          <a:avLst/>
        </a:prstGeom>
        <a:ln>
          <a:solidFill>
            <a:sysClr val="windowText" lastClr="000000"/>
          </a:solidFill>
        </a:ln>
      </xdr:spPr>
    </xdr:pic>
    <xdr:clientData/>
  </xdr:twoCellAnchor>
  <xdr:twoCellAnchor editAs="oneCell">
    <xdr:from>
      <xdr:col>12</xdr:col>
      <xdr:colOff>0</xdr:colOff>
      <xdr:row>69</xdr:row>
      <xdr:rowOff>0</xdr:rowOff>
    </xdr:from>
    <xdr:to>
      <xdr:col>19</xdr:col>
      <xdr:colOff>673332</xdr:colOff>
      <xdr:row>91</xdr:row>
      <xdr:rowOff>189794</xdr:rowOff>
    </xdr:to>
    <xdr:pic>
      <xdr:nvPicPr>
        <xdr:cNvPr id="9" name="Picture 8"/>
        <xdr:cNvPicPr>
          <a:picLocks noChangeAspect="1"/>
        </xdr:cNvPicPr>
      </xdr:nvPicPr>
      <xdr:blipFill>
        <a:blip xmlns:r="http://schemas.openxmlformats.org/officeDocument/2006/relationships" r:embed="rId3"/>
        <a:stretch>
          <a:fillRect/>
        </a:stretch>
      </xdr:blipFill>
      <xdr:spPr>
        <a:xfrm>
          <a:off x="18254382" y="13099676"/>
          <a:ext cx="4808303" cy="4392000"/>
        </a:xfrm>
        <a:prstGeom prst="rect">
          <a:avLst/>
        </a:prstGeom>
        <a:ln>
          <a:solidFill>
            <a:sysClr val="windowText" lastClr="000000"/>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VIEW_risk_models_updated_12Mar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andard%20Tables%20Template%20for%20ICES%20Projects_Tabl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xpattern_table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Y0 Table1"/>
      <sheetName val="Y0 Adj assoc"/>
      <sheetName val="Y0 Bkwrd select"/>
      <sheetName val="Y0 Calibr plot"/>
      <sheetName val="Y1 Table1"/>
      <sheetName val="Y1 Adj assoc"/>
      <sheetName val="Y1 Bkwrd select"/>
      <sheetName val="Y1 Calibr plot"/>
      <sheetName val="Y2 Table1"/>
      <sheetName val="Y2 Adj assoc"/>
      <sheetName val="Y2 Bkwrd select"/>
      <sheetName val="Y2 Calibr plot"/>
      <sheetName val="Y3 Table1"/>
      <sheetName val="Y3 Adj assoc"/>
      <sheetName val="Y3 Bkwrd select"/>
      <sheetName val="Y3 Calibr plot"/>
      <sheetName val="Y4 Table 1"/>
      <sheetName val="Y4 Adj assoc"/>
      <sheetName val="Y4 Bkwrd select"/>
      <sheetName val="Y4 Calibr plo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Methods"/>
      <sheetName val="Data Sources"/>
      <sheetName val="Abbrev."/>
      <sheetName val="TOC"/>
      <sheetName val="Fig. Cohort_Version_Date"/>
      <sheetName val="Table. Cohort_Version_Date"/>
      <sheetName val="Table 1_Version_Date"/>
      <sheetName val="Data &gt;"/>
      <sheetName val="Placeholder_Version_Date"/>
      <sheetName val="Appendix &gt;"/>
      <sheetName val="Example_ICD10CA_Version_Date"/>
      <sheetName val="Example_OMHRS_Version_Date"/>
      <sheetName val="Example_OHIP_Version_Date"/>
      <sheetName val="HIDE_List"/>
      <sheetName val="HIDE_Dataset Descri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Assistive Devices Program (ADP)</v>
          </cell>
        </row>
        <row r="3">
          <cell r="B3" t="str">
            <v>Cancer Activity Level Reporting (ALR)</v>
          </cell>
        </row>
        <row r="4">
          <cell r="B4" t="str">
            <v>Ontario Asthma Dataset (ASTHMA)</v>
          </cell>
        </row>
        <row r="5">
          <cell r="B5" t="str">
            <v>Better Outcomes Registry and Network (BORN)</v>
          </cell>
        </row>
        <row r="6">
          <cell r="B6" t="str">
            <v>Client Agency Program Enrolment (CAPE)</v>
          </cell>
        </row>
        <row r="7">
          <cell r="B7" t="str">
            <v>Canadian Community Health Survey (CCHS)</v>
          </cell>
        </row>
        <row r="8">
          <cell r="B8" t="str">
            <v>Cardiac Care Network Data (CCN)</v>
          </cell>
        </row>
        <row r="9">
          <cell r="B9" t="str">
            <v>Continuing Care Reporting System (for Chronic Care) (CCRS)</v>
          </cell>
        </row>
        <row r="10">
          <cell r="B10" t="str">
            <v>Ontario Congestive Heart Failure dataset (CHF)</v>
          </cell>
        </row>
        <row r="11">
          <cell r="B11" t="str">
            <v>Ontario Chronic Obstructive Pulmonary Disease Dataset (COPD)</v>
          </cell>
        </row>
        <row r="12">
          <cell r="B12" t="str">
            <v>Canadian Organ Replacement Registry (CORR)</v>
          </cell>
        </row>
        <row r="13">
          <cell r="B13" t="str">
            <v>Corporate Provider Database (CPDB)</v>
          </cell>
        </row>
        <row r="14">
          <cell r="B14" t="str">
            <v>Client Profile Database (CPRO)</v>
          </cell>
        </row>
        <row r="15">
          <cell r="B15" t="str">
            <v>Discharge Abstract Database (DAD)</v>
          </cell>
        </row>
        <row r="16">
          <cell r="B16" t="str">
            <v>Drugs from the ODB Formulary (DIN)</v>
          </cell>
        </row>
        <row r="17">
          <cell r="B17" t="str">
            <v>Electronic Medical Records Administrative Linked Database (EMRALD)</v>
          </cell>
        </row>
        <row r="18">
          <cell r="B18" t="str">
            <v>Surname-based Ethnicity Group (ETHNIC)</v>
          </cell>
        </row>
        <row r="19">
          <cell r="B19" t="str">
            <v>Home Care Database (HCD)</v>
          </cell>
        </row>
        <row r="20">
          <cell r="B20" t="str">
            <v>Ontario HIV Dataset (HIV)</v>
          </cell>
        </row>
        <row r="21">
          <cell r="B21" t="str">
            <v>Ontario HIV Dataset, as collected by the OHTN (HIVOHTN)</v>
          </cell>
        </row>
        <row r="22">
          <cell r="B22" t="str">
            <v>Ontario Hypertension Dataset (HYPER)</v>
          </cell>
        </row>
        <row r="23">
          <cell r="B23" t="str">
            <v>Ontario Healthcare Institutions (INST)</v>
          </cell>
        </row>
        <row r="24">
          <cell r="B24" t="str">
            <v>ICES Physician Database (IPDB)</v>
          </cell>
        </row>
        <row r="25">
          <cell r="B25" t="str">
            <v>Immigration, Refugees and Citizenship Canada (IRCC)’s Permanent Resident Database</v>
          </cell>
        </row>
        <row r="26">
          <cell r="B26" t="str">
            <v>Local Health Integration Network (LHIN)</v>
          </cell>
        </row>
        <row r="27">
          <cell r="B27" t="str">
            <v>Ministry of Community and Social Services (MCSS)</v>
          </cell>
        </row>
        <row r="28">
          <cell r="B28" t="str">
            <v>Ontario Mother-Baby Linked Data (MOMBABY)</v>
          </cell>
        </row>
        <row r="29">
          <cell r="B29" t="str">
            <v>National Ambulatory Care Reporting System (NACRS)</v>
          </cell>
        </row>
        <row r="30">
          <cell r="B30" t="str">
            <v>New Drug Funding Program (NDFP)</v>
          </cell>
        </row>
        <row r="31">
          <cell r="B31" t="str">
            <v>National Rehabilitation Reporting System (NRS)</v>
          </cell>
        </row>
        <row r="32">
          <cell r="B32" t="str">
            <v>Ontario Breast Screening Program (OBSP)</v>
          </cell>
        </row>
        <row r="33">
          <cell r="B33" t="str">
            <v>Ontario Cancer Registry (OCR)</v>
          </cell>
        </row>
        <row r="34">
          <cell r="B34" t="str">
            <v>Ontario Drug Benefit Claims (ODB)</v>
          </cell>
        </row>
        <row r="35">
          <cell r="B35" t="str">
            <v>Ontario Diabetes Dataset (ODD)</v>
          </cell>
        </row>
        <row r="36">
          <cell r="B36" t="str">
            <v>Ontario Health Insurance Plan Claims Database (OHIP)</v>
          </cell>
        </row>
        <row r="37">
          <cell r="B37" t="str">
            <v>Ontario Mental Health Reporting System (OHMRS)</v>
          </cell>
        </row>
        <row r="38">
          <cell r="B38" t="str">
            <v>Ontario Myocardial Infarction Dataset (OMID)</v>
          </cell>
        </row>
        <row r="39">
          <cell r="B39" t="str">
            <v>Ontario Marginalization Index (ONMARG)</v>
          </cell>
        </row>
        <row r="40">
          <cell r="B40" t="str">
            <v>Ontario Rheumatoid Arthritis Dataset (ORAD)</v>
          </cell>
        </row>
        <row r="41">
          <cell r="B41" t="str">
            <v>Office of the Registrar General - Deaths (ORGD)</v>
          </cell>
        </row>
        <row r="42">
          <cell r="B42" t="str">
            <v>Ontario Renal Reporting System (ORRS)</v>
          </cell>
        </row>
        <row r="43">
          <cell r="B43" t="str">
            <v>Postal Code Conversion File (PCCF)</v>
          </cell>
        </row>
        <row r="44">
          <cell r="B44" t="str">
            <v>Pediatric Oncology Group of Ontario Networked Information System (POGONIS)</v>
          </cell>
        </row>
        <row r="45">
          <cell r="B45" t="str">
            <v>Yearly Ontario Population estimates and projections (POP)</v>
          </cell>
        </row>
        <row r="46">
          <cell r="B46" t="str">
            <v>Resident Assessment Instrument - Contact Assessment (RAICA)</v>
          </cell>
        </row>
        <row r="47">
          <cell r="B47" t="str">
            <v>Resident Assessment Instrument - Home Care (RAIHC)</v>
          </cell>
        </row>
        <row r="48">
          <cell r="B48" t="str">
            <v>Registered Persons Database files (RPDB)</v>
          </cell>
        </row>
        <row r="49">
          <cell r="B49" t="str">
            <v>Same Day Surgery Database (SDS)</v>
          </cell>
        </row>
      </sheetData>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xpattern"/>
    </sheetNames>
    <sheetDataSet>
      <sheetData sheetId="0">
        <row r="2">
          <cell r="A2" t="str">
            <v>beva+irino</v>
          </cell>
          <cell r="B2" t="str">
            <v>othermonocombo</v>
          </cell>
        </row>
        <row r="3">
          <cell r="A3" t="str">
            <v>beva+irino</v>
          </cell>
          <cell r="B3" t="str">
            <v>temo+beva</v>
          </cell>
        </row>
        <row r="4">
          <cell r="A4" t="str">
            <v>beva+irino</v>
          </cell>
          <cell r="B4" t="str">
            <v>temo+beva+other</v>
          </cell>
        </row>
        <row r="5">
          <cell r="A5" t="str">
            <v>beva+irino</v>
          </cell>
          <cell r="B5" t="str">
            <v>temo+other</v>
          </cell>
        </row>
        <row r="6">
          <cell r="A6" t="str">
            <v>beva+irino</v>
          </cell>
          <cell r="B6" t="str">
            <v>temomono</v>
          </cell>
        </row>
        <row r="7">
          <cell r="A7" t="str">
            <v>beva+other</v>
          </cell>
          <cell r="B7" t="str">
            <v>othermonocombo</v>
          </cell>
        </row>
        <row r="8">
          <cell r="A8" t="str">
            <v>beva+other</v>
          </cell>
          <cell r="B8" t="str">
            <v>temo+beva</v>
          </cell>
        </row>
        <row r="9">
          <cell r="A9" t="str">
            <v>beva+other</v>
          </cell>
          <cell r="B9" t="str">
            <v>temo+beva+other</v>
          </cell>
        </row>
        <row r="10">
          <cell r="A10" t="str">
            <v>beva+other</v>
          </cell>
          <cell r="B10" t="str">
            <v>temomono</v>
          </cell>
        </row>
        <row r="11">
          <cell r="A11" t="str">
            <v>beva+temo</v>
          </cell>
          <cell r="B11" t="str">
            <v>temo+beva</v>
          </cell>
        </row>
        <row r="12">
          <cell r="A12" t="str">
            <v>beva+temo</v>
          </cell>
          <cell r="B12" t="str">
            <v>temo+other</v>
          </cell>
        </row>
        <row r="13">
          <cell r="A13" t="str">
            <v>beva+temo</v>
          </cell>
          <cell r="B13" t="str">
            <v>temomono</v>
          </cell>
        </row>
        <row r="14">
          <cell r="A14" t="str">
            <v>bevamono</v>
          </cell>
          <cell r="B14" t="str">
            <v>othermonocombo</v>
          </cell>
        </row>
        <row r="15">
          <cell r="A15" t="str">
            <v>bevamono</v>
          </cell>
          <cell r="B15" t="str">
            <v>temo+beva</v>
          </cell>
        </row>
        <row r="16">
          <cell r="A16" t="str">
            <v>bevamono</v>
          </cell>
          <cell r="B16" t="str">
            <v>temo+beva+other</v>
          </cell>
        </row>
        <row r="17">
          <cell r="A17" t="str">
            <v>bevamono</v>
          </cell>
          <cell r="B17" t="str">
            <v>temo+other</v>
          </cell>
        </row>
        <row r="18">
          <cell r="A18" t="str">
            <v>bevamono</v>
          </cell>
          <cell r="B18" t="str">
            <v>temomono</v>
          </cell>
        </row>
        <row r="19">
          <cell r="A19" t="str">
            <v>irinomono</v>
          </cell>
          <cell r="B19" t="str">
            <v>othermonocombo</v>
          </cell>
        </row>
        <row r="20">
          <cell r="A20" t="str">
            <v>irinomono</v>
          </cell>
          <cell r="B20" t="str">
            <v>temo+beva</v>
          </cell>
        </row>
        <row r="21">
          <cell r="A21" t="str">
            <v>irinomono</v>
          </cell>
          <cell r="B21" t="str">
            <v>temo+other</v>
          </cell>
        </row>
        <row r="22">
          <cell r="A22" t="str">
            <v>irinomono</v>
          </cell>
          <cell r="B22" t="str">
            <v>temomono</v>
          </cell>
        </row>
        <row r="23">
          <cell r="A23" t="str">
            <v>othermonocombo</v>
          </cell>
          <cell r="B23" t="str">
            <v>othermonocombo</v>
          </cell>
        </row>
        <row r="24">
          <cell r="A24" t="str">
            <v>othermonocombo</v>
          </cell>
          <cell r="B24" t="str">
            <v>temo+beva</v>
          </cell>
        </row>
        <row r="25">
          <cell r="A25" t="str">
            <v>othermonocombo</v>
          </cell>
          <cell r="B25" t="str">
            <v>temo+beva+other</v>
          </cell>
        </row>
        <row r="26">
          <cell r="A26" t="str">
            <v>othermonocombo</v>
          </cell>
          <cell r="B26" t="str">
            <v>temo+other</v>
          </cell>
        </row>
        <row r="27">
          <cell r="A27" t="str">
            <v>othermonocombo</v>
          </cell>
          <cell r="B27" t="str">
            <v>temomono</v>
          </cell>
        </row>
        <row r="28">
          <cell r="A28" t="str">
            <v>temomono</v>
          </cell>
          <cell r="B28" t="str">
            <v>othermonocombo</v>
          </cell>
        </row>
        <row r="29">
          <cell r="A29" t="str">
            <v>temomono</v>
          </cell>
          <cell r="B29" t="str">
            <v>temo+beva</v>
          </cell>
        </row>
        <row r="30">
          <cell r="A30" t="str">
            <v>temomono</v>
          </cell>
          <cell r="B30" t="str">
            <v>temo+beva+other</v>
          </cell>
        </row>
        <row r="31">
          <cell r="A31" t="str">
            <v>temomono</v>
          </cell>
          <cell r="B31" t="str">
            <v>temomono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ulia.ma@ices.on.ca"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I67"/>
  <sheetViews>
    <sheetView showGridLines="0" tabSelected="1" zoomScaleNormal="100" workbookViewId="0">
      <selection activeCell="K14" sqref="K14"/>
    </sheetView>
  </sheetViews>
  <sheetFormatPr defaultColWidth="8.85546875" defaultRowHeight="15" customHeight="1"/>
  <cols>
    <col min="1" max="1" width="2.7109375" style="139" customWidth="1"/>
    <col min="2" max="9" width="10.7109375" style="139" customWidth="1"/>
    <col min="10" max="16384" width="8.85546875" style="139"/>
  </cols>
  <sheetData>
    <row r="9" spans="2:9" ht="20.100000000000001" customHeight="1">
      <c r="B9" s="137" t="s">
        <v>12460</v>
      </c>
      <c r="C9" s="138"/>
      <c r="D9" s="138"/>
      <c r="E9" s="138"/>
      <c r="F9" s="138"/>
      <c r="G9" s="138"/>
      <c r="H9" s="138"/>
      <c r="I9" s="138"/>
    </row>
    <row r="10" spans="2:9" ht="15" customHeight="1">
      <c r="B10" s="138"/>
      <c r="C10" s="138"/>
      <c r="D10" s="138"/>
      <c r="E10" s="138"/>
      <c r="F10" s="138"/>
      <c r="G10" s="138"/>
      <c r="H10" s="138"/>
      <c r="I10" s="138"/>
    </row>
    <row r="11" spans="2:9" ht="15" customHeight="1">
      <c r="B11" s="138"/>
      <c r="C11" s="138"/>
      <c r="D11" s="138"/>
      <c r="E11" s="138"/>
      <c r="F11" s="138"/>
      <c r="G11" s="138"/>
      <c r="H11" s="138"/>
      <c r="I11" s="138"/>
    </row>
    <row r="12" spans="2:9" ht="15" customHeight="1">
      <c r="B12" s="138"/>
      <c r="C12" s="138"/>
      <c r="D12" s="138"/>
      <c r="E12" s="138"/>
      <c r="F12" s="138"/>
      <c r="G12" s="138"/>
      <c r="H12" s="138"/>
      <c r="I12" s="138"/>
    </row>
    <row r="13" spans="2:9" ht="15" customHeight="1">
      <c r="B13" s="138"/>
      <c r="C13" s="138"/>
      <c r="D13" s="138"/>
      <c r="E13" s="138"/>
      <c r="F13" s="138"/>
      <c r="G13" s="138"/>
      <c r="H13" s="138"/>
      <c r="I13" s="138"/>
    </row>
    <row r="14" spans="2:9" ht="15" customHeight="1">
      <c r="B14" s="140"/>
      <c r="C14" s="140"/>
      <c r="D14" s="140"/>
      <c r="E14" s="140"/>
      <c r="F14" s="140"/>
      <c r="G14" s="140"/>
      <c r="H14" s="140"/>
      <c r="I14" s="140"/>
    </row>
    <row r="15" spans="2:9" ht="15" customHeight="1">
      <c r="B15" s="141" t="s">
        <v>12461</v>
      </c>
      <c r="C15" s="141"/>
      <c r="D15" s="141"/>
      <c r="E15" s="141"/>
      <c r="F15" s="141"/>
      <c r="G15" s="141"/>
      <c r="H15" s="141"/>
      <c r="I15" s="141"/>
    </row>
    <row r="16" spans="2:9" ht="15" customHeight="1">
      <c r="B16" s="142" t="s">
        <v>12462</v>
      </c>
      <c r="C16" s="142"/>
      <c r="D16" s="142"/>
      <c r="E16" s="142"/>
      <c r="F16" s="142"/>
      <c r="G16" s="142"/>
      <c r="H16" s="142"/>
      <c r="I16" s="142"/>
    </row>
    <row r="17" spans="2:9" ht="15" customHeight="1">
      <c r="B17" s="143"/>
      <c r="C17" s="143"/>
      <c r="D17" s="143"/>
      <c r="E17" s="143"/>
      <c r="F17" s="143"/>
      <c r="G17" s="143"/>
      <c r="H17" s="143"/>
      <c r="I17" s="143"/>
    </row>
    <row r="18" spans="2:9" ht="15" customHeight="1">
      <c r="B18" s="144" t="s">
        <v>12463</v>
      </c>
    </row>
    <row r="19" spans="2:9" ht="15" customHeight="1">
      <c r="B19" s="145">
        <v>43566</v>
      </c>
      <c r="C19" s="142"/>
      <c r="D19" s="142"/>
      <c r="E19" s="142"/>
      <c r="F19" s="142"/>
      <c r="G19" s="142"/>
      <c r="H19" s="142"/>
      <c r="I19" s="142"/>
    </row>
    <row r="20" spans="2:9" ht="15" customHeight="1">
      <c r="B20" s="146"/>
      <c r="C20" s="146"/>
      <c r="D20" s="146"/>
      <c r="E20" s="146"/>
      <c r="F20" s="146"/>
      <c r="G20" s="146"/>
      <c r="H20" s="146"/>
      <c r="I20" s="146"/>
    </row>
    <row r="21" spans="2:9" ht="15" customHeight="1">
      <c r="B21" s="144" t="s">
        <v>12464</v>
      </c>
    </row>
    <row r="22" spans="2:9" ht="15" customHeight="1">
      <c r="B22" s="142" t="s">
        <v>12465</v>
      </c>
      <c r="C22" s="142"/>
      <c r="D22" s="142"/>
      <c r="E22" s="142"/>
      <c r="F22" s="142"/>
      <c r="G22" s="142"/>
      <c r="H22" s="142"/>
      <c r="I22" s="142"/>
    </row>
    <row r="23" spans="2:9" ht="15" customHeight="1">
      <c r="B23" s="142"/>
      <c r="C23" s="142"/>
      <c r="D23" s="142"/>
      <c r="E23" s="142"/>
      <c r="F23" s="142"/>
      <c r="G23" s="142"/>
      <c r="H23" s="142"/>
      <c r="I23" s="142"/>
    </row>
    <row r="24" spans="2:9" ht="15" customHeight="1">
      <c r="B24" s="146"/>
      <c r="C24" s="146"/>
      <c r="D24" s="146"/>
      <c r="E24" s="146"/>
      <c r="F24" s="146"/>
      <c r="G24" s="146"/>
      <c r="H24" s="146"/>
      <c r="I24" s="146"/>
    </row>
    <row r="25" spans="2:9" ht="15" customHeight="1">
      <c r="B25" s="144" t="s">
        <v>12466</v>
      </c>
    </row>
    <row r="26" spans="2:9" ht="15" customHeight="1">
      <c r="B26" s="142" t="s">
        <v>12467</v>
      </c>
      <c r="C26" s="142"/>
      <c r="D26" s="142"/>
      <c r="E26" s="142"/>
      <c r="F26" s="142"/>
      <c r="G26" s="142"/>
      <c r="H26" s="142"/>
      <c r="I26" s="142"/>
    </row>
    <row r="28" spans="2:9" ht="15" customHeight="1">
      <c r="B28" s="144" t="s">
        <v>12468</v>
      </c>
    </row>
    <row r="29" spans="2:9" ht="15" customHeight="1">
      <c r="B29" s="142" t="s">
        <v>12462</v>
      </c>
      <c r="C29" s="142"/>
      <c r="D29" s="142"/>
      <c r="E29" s="142"/>
      <c r="F29" s="142"/>
      <c r="G29" s="142"/>
      <c r="H29" s="142"/>
      <c r="I29" s="142"/>
    </row>
    <row r="30" spans="2:9" ht="15" customHeight="1">
      <c r="B30" s="142" t="s">
        <v>12469</v>
      </c>
      <c r="C30" s="142"/>
      <c r="D30" s="142"/>
      <c r="E30" s="142"/>
      <c r="F30" s="142"/>
      <c r="G30" s="142"/>
      <c r="H30" s="142"/>
      <c r="I30" s="142"/>
    </row>
    <row r="31" spans="2:9" ht="15" customHeight="1">
      <c r="B31" s="142" t="s">
        <v>12470</v>
      </c>
      <c r="C31" s="142"/>
      <c r="D31" s="142"/>
      <c r="E31" s="142"/>
      <c r="F31" s="142"/>
      <c r="G31" s="142"/>
      <c r="H31" s="142"/>
      <c r="I31" s="142"/>
    </row>
    <row r="32" spans="2:9" ht="15" customHeight="1">
      <c r="B32" s="142" t="s">
        <v>12471</v>
      </c>
      <c r="C32" s="142"/>
      <c r="D32" s="142"/>
      <c r="E32" s="142"/>
      <c r="F32" s="142"/>
      <c r="G32" s="142"/>
      <c r="H32" s="142"/>
      <c r="I32" s="142"/>
    </row>
    <row r="33" spans="2:9" ht="15" customHeight="1">
      <c r="B33" s="142" t="s">
        <v>12472</v>
      </c>
      <c r="C33" s="142"/>
      <c r="D33" s="142"/>
      <c r="E33" s="142"/>
      <c r="F33" s="142"/>
      <c r="G33" s="142"/>
      <c r="H33" s="142"/>
      <c r="I33" s="142"/>
    </row>
    <row r="34" spans="2:9" ht="15" customHeight="1">
      <c r="B34" s="147" t="s">
        <v>12473</v>
      </c>
      <c r="C34" s="142"/>
      <c r="D34" s="142"/>
      <c r="E34" s="142"/>
      <c r="F34" s="142"/>
      <c r="G34" s="142"/>
      <c r="H34" s="142"/>
      <c r="I34" s="142"/>
    </row>
    <row r="35" spans="2:9" ht="15" customHeight="1">
      <c r="B35" s="148"/>
      <c r="C35" s="148"/>
      <c r="D35" s="148"/>
      <c r="E35" s="148"/>
      <c r="F35" s="148"/>
      <c r="G35" s="149"/>
      <c r="H35" s="149"/>
      <c r="I35" s="149"/>
    </row>
    <row r="36" spans="2:9" ht="15" customHeight="1">
      <c r="B36" s="144" t="s">
        <v>12474</v>
      </c>
      <c r="C36" s="148"/>
      <c r="D36" s="148"/>
      <c r="E36" s="148"/>
      <c r="F36" s="148"/>
      <c r="G36" s="149"/>
      <c r="H36" s="149"/>
      <c r="I36" s="149"/>
    </row>
    <row r="37" spans="2:9" ht="15" customHeight="1">
      <c r="B37" s="150" t="s">
        <v>12475</v>
      </c>
      <c r="C37" s="150"/>
      <c r="D37" s="150"/>
      <c r="E37" s="150"/>
      <c r="F37" s="150"/>
      <c r="G37" s="150"/>
      <c r="H37" s="150"/>
      <c r="I37" s="150"/>
    </row>
    <row r="38" spans="2:9" ht="15" customHeight="1">
      <c r="B38" s="150"/>
      <c r="C38" s="150"/>
      <c r="D38" s="150"/>
      <c r="E38" s="150"/>
      <c r="F38" s="150"/>
      <c r="G38" s="150"/>
      <c r="H38" s="150"/>
      <c r="I38" s="150"/>
    </row>
    <row r="39" spans="2:9" ht="15" customHeight="1">
      <c r="B39" s="150"/>
      <c r="C39" s="150"/>
      <c r="D39" s="150"/>
      <c r="E39" s="150"/>
      <c r="F39" s="150"/>
      <c r="G39" s="150"/>
      <c r="H39" s="150"/>
      <c r="I39" s="150"/>
    </row>
    <row r="40" spans="2:9" ht="15" customHeight="1">
      <c r="B40" s="150"/>
      <c r="C40" s="150"/>
      <c r="D40" s="150"/>
      <c r="E40" s="150"/>
      <c r="F40" s="150"/>
      <c r="G40" s="150"/>
      <c r="H40" s="150"/>
      <c r="I40" s="150"/>
    </row>
    <row r="41" spans="2:9" ht="15" customHeight="1">
      <c r="B41" s="150"/>
      <c r="C41" s="150"/>
      <c r="D41" s="150"/>
      <c r="E41" s="150"/>
      <c r="F41" s="150"/>
      <c r="G41" s="150"/>
      <c r="H41" s="150"/>
      <c r="I41" s="150"/>
    </row>
    <row r="42" spans="2:9" ht="15" customHeight="1">
      <c r="B42" s="144" t="s">
        <v>12476</v>
      </c>
    </row>
    <row r="43" spans="2:9" ht="15" customHeight="1">
      <c r="B43" s="150"/>
      <c r="C43" s="150"/>
      <c r="D43" s="150"/>
      <c r="E43" s="150"/>
      <c r="F43" s="150"/>
      <c r="G43" s="150"/>
      <c r="H43" s="150"/>
      <c r="I43" s="150"/>
    </row>
    <row r="44" spans="2:9" ht="15" customHeight="1">
      <c r="B44" s="150"/>
      <c r="C44" s="150"/>
      <c r="D44" s="150"/>
      <c r="E44" s="150"/>
      <c r="F44" s="150"/>
      <c r="G44" s="150"/>
      <c r="H44" s="150"/>
      <c r="I44" s="150"/>
    </row>
    <row r="45" spans="2:9" ht="15" customHeight="1">
      <c r="B45" s="150"/>
      <c r="C45" s="150"/>
      <c r="D45" s="150"/>
      <c r="E45" s="150"/>
      <c r="F45" s="150"/>
      <c r="G45" s="150"/>
      <c r="H45" s="150"/>
      <c r="I45" s="150"/>
    </row>
    <row r="46" spans="2:9" ht="15" customHeight="1">
      <c r="B46" s="150"/>
      <c r="C46" s="150"/>
      <c r="D46" s="150"/>
      <c r="E46" s="150"/>
      <c r="F46" s="150"/>
      <c r="G46" s="150"/>
      <c r="H46" s="150"/>
      <c r="I46" s="150"/>
    </row>
    <row r="47" spans="2:9" ht="15" customHeight="1">
      <c r="B47" s="150"/>
      <c r="C47" s="150"/>
      <c r="D47" s="150"/>
      <c r="E47" s="150"/>
      <c r="F47" s="150"/>
      <c r="G47" s="150"/>
      <c r="H47" s="150"/>
      <c r="I47" s="150"/>
    </row>
    <row r="48" spans="2:9" ht="15" customHeight="1">
      <c r="B48" s="150"/>
      <c r="C48" s="150"/>
      <c r="D48" s="150"/>
      <c r="E48" s="150"/>
      <c r="F48" s="150"/>
      <c r="G48" s="150"/>
      <c r="H48" s="150"/>
      <c r="I48" s="150"/>
    </row>
    <row r="49" spans="2:9" ht="15" customHeight="1">
      <c r="B49" s="150"/>
      <c r="C49" s="150"/>
      <c r="D49" s="150"/>
      <c r="E49" s="150"/>
      <c r="F49" s="150"/>
      <c r="G49" s="150"/>
      <c r="H49" s="150"/>
      <c r="I49" s="150"/>
    </row>
    <row r="50" spans="2:9" ht="15" customHeight="1">
      <c r="B50" s="150"/>
      <c r="C50" s="150"/>
      <c r="D50" s="150"/>
      <c r="E50" s="150"/>
      <c r="F50" s="150"/>
      <c r="G50" s="150"/>
      <c r="H50" s="150"/>
      <c r="I50" s="150"/>
    </row>
    <row r="51" spans="2:9" ht="15" customHeight="1">
      <c r="B51" s="150"/>
      <c r="C51" s="150"/>
      <c r="D51" s="150"/>
      <c r="E51" s="150"/>
      <c r="F51" s="150"/>
      <c r="G51" s="150"/>
      <c r="H51" s="150"/>
      <c r="I51" s="150"/>
    </row>
    <row r="52" spans="2:9" ht="15" customHeight="1">
      <c r="B52" s="150"/>
      <c r="C52" s="150"/>
      <c r="D52" s="150"/>
      <c r="E52" s="150"/>
      <c r="F52" s="150"/>
      <c r="G52" s="150"/>
      <c r="H52" s="150"/>
      <c r="I52" s="150"/>
    </row>
    <row r="53" spans="2:9" ht="15" customHeight="1">
      <c r="B53" s="150"/>
      <c r="C53" s="150"/>
      <c r="D53" s="150"/>
      <c r="E53" s="150"/>
      <c r="F53" s="150"/>
      <c r="G53" s="150"/>
      <c r="H53" s="150"/>
      <c r="I53" s="150"/>
    </row>
    <row r="54" spans="2:9" ht="15" customHeight="1">
      <c r="B54" s="150"/>
      <c r="C54" s="150"/>
      <c r="D54" s="150"/>
      <c r="E54" s="150"/>
      <c r="F54" s="150"/>
      <c r="G54" s="150"/>
      <c r="H54" s="150"/>
      <c r="I54" s="150"/>
    </row>
    <row r="55" spans="2:9" ht="15" customHeight="1">
      <c r="B55" s="150"/>
      <c r="C55" s="150"/>
      <c r="D55" s="150"/>
      <c r="E55" s="150"/>
      <c r="F55" s="150"/>
      <c r="G55" s="150"/>
      <c r="H55" s="150"/>
      <c r="I55" s="150"/>
    </row>
    <row r="56" spans="2:9" ht="15" customHeight="1">
      <c r="B56" s="150"/>
      <c r="C56" s="150"/>
      <c r="D56" s="150"/>
      <c r="E56" s="150"/>
      <c r="F56" s="150"/>
      <c r="G56" s="150"/>
      <c r="H56" s="150"/>
      <c r="I56" s="150"/>
    </row>
    <row r="57" spans="2:9" ht="15" customHeight="1">
      <c r="B57" s="150"/>
      <c r="C57" s="150"/>
      <c r="D57" s="150"/>
      <c r="E57" s="150"/>
      <c r="F57" s="150"/>
      <c r="G57" s="150"/>
      <c r="H57" s="150"/>
      <c r="I57" s="150"/>
    </row>
    <row r="58" spans="2:9" ht="15" customHeight="1">
      <c r="B58" s="146"/>
      <c r="C58" s="146"/>
      <c r="D58" s="146"/>
      <c r="E58" s="146"/>
      <c r="F58" s="146"/>
      <c r="G58" s="151"/>
      <c r="H58" s="151"/>
      <c r="I58" s="151"/>
    </row>
    <row r="59" spans="2:9" ht="15" customHeight="1">
      <c r="B59" s="151"/>
      <c r="C59" s="151"/>
      <c r="D59" s="151"/>
      <c r="E59" s="151"/>
      <c r="F59" s="151"/>
      <c r="G59" s="151"/>
      <c r="H59" s="151"/>
      <c r="I59" s="151"/>
    </row>
    <row r="60" spans="2:9" ht="15" customHeight="1">
      <c r="B60" s="152"/>
      <c r="C60" s="152"/>
      <c r="D60" s="152"/>
      <c r="E60" s="152"/>
      <c r="F60" s="152"/>
      <c r="G60" s="152"/>
      <c r="H60" s="152"/>
      <c r="I60" s="152"/>
    </row>
    <row r="61" spans="2:9" ht="15" customHeight="1">
      <c r="B61" s="152"/>
      <c r="C61" s="152"/>
      <c r="D61" s="152"/>
      <c r="E61" s="152"/>
      <c r="F61" s="152"/>
      <c r="G61" s="152"/>
      <c r="H61" s="152"/>
      <c r="I61" s="152"/>
    </row>
    <row r="62" spans="2:9" ht="15" customHeight="1">
      <c r="B62" s="152"/>
      <c r="C62" s="152"/>
      <c r="D62" s="152"/>
      <c r="E62" s="152"/>
      <c r="F62" s="152"/>
      <c r="G62" s="152"/>
      <c r="H62" s="152"/>
      <c r="I62" s="152"/>
    </row>
    <row r="63" spans="2:9" ht="27" customHeight="1">
      <c r="B63" s="152"/>
      <c r="C63" s="152"/>
      <c r="D63" s="152"/>
      <c r="E63" s="152"/>
      <c r="F63" s="152"/>
      <c r="G63" s="152"/>
      <c r="H63" s="152"/>
      <c r="I63" s="152"/>
    </row>
    <row r="64" spans="2:9" ht="15" customHeight="1">
      <c r="C64" s="146"/>
      <c r="D64" s="146"/>
      <c r="E64" s="146"/>
      <c r="F64" s="146"/>
      <c r="G64" s="146"/>
      <c r="H64" s="146"/>
      <c r="I64" s="146"/>
    </row>
    <row r="65" spans="2:9" ht="15" customHeight="1">
      <c r="B65" s="143"/>
      <c r="C65" s="143"/>
      <c r="D65" s="143"/>
      <c r="E65" s="143"/>
      <c r="F65" s="143"/>
      <c r="G65" s="143"/>
      <c r="H65" s="143"/>
      <c r="I65" s="143"/>
    </row>
    <row r="66" spans="2:9" ht="15" customHeight="1">
      <c r="B66" s="143"/>
      <c r="C66" s="143"/>
      <c r="D66" s="143"/>
      <c r="E66" s="143"/>
      <c r="F66" s="143"/>
      <c r="G66" s="143"/>
      <c r="H66" s="143"/>
      <c r="I66" s="143"/>
    </row>
    <row r="67" spans="2:9" ht="15" customHeight="1">
      <c r="B67" s="143"/>
      <c r="C67" s="143"/>
      <c r="D67" s="143"/>
      <c r="E67" s="143"/>
      <c r="F67" s="143"/>
      <c r="G67" s="143"/>
      <c r="H67" s="143"/>
      <c r="I67" s="143"/>
    </row>
  </sheetData>
  <mergeCells count="16">
    <mergeCell ref="B34:I34"/>
    <mergeCell ref="B37:I41"/>
    <mergeCell ref="B43:I57"/>
    <mergeCell ref="B60:I63"/>
    <mergeCell ref="B26:I26"/>
    <mergeCell ref="B29:I29"/>
    <mergeCell ref="B30:I30"/>
    <mergeCell ref="B31:I31"/>
    <mergeCell ref="B32:I32"/>
    <mergeCell ref="B33:I33"/>
    <mergeCell ref="B9:I13"/>
    <mergeCell ref="B15:I15"/>
    <mergeCell ref="B16:I16"/>
    <mergeCell ref="B19:I19"/>
    <mergeCell ref="B22:I22"/>
    <mergeCell ref="B23:I23"/>
  </mergeCells>
  <hyperlinks>
    <hyperlink ref="B34" r:id="rId1"/>
  </hyperlinks>
  <pageMargins left="0.7" right="0.7" top="0.75" bottom="0.75" header="0.3" footer="0.3"/>
  <pageSetup scale="93"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AA141"/>
  <sheetViews>
    <sheetView zoomScale="85" zoomScaleNormal="85" workbookViewId="0"/>
  </sheetViews>
  <sheetFormatPr defaultRowHeight="12.75"/>
  <cols>
    <col min="1" max="1" width="9.140625" style="20"/>
    <col min="2" max="2" width="43.85546875" style="18" customWidth="1"/>
    <col min="3" max="3" width="37.5703125" style="18" bestFit="1" customWidth="1"/>
    <col min="4" max="4" width="16.28515625" style="18" bestFit="1" customWidth="1"/>
    <col min="5" max="5" width="17.28515625" style="18" bestFit="1" customWidth="1"/>
    <col min="6" max="6" width="16.28515625" style="18" bestFit="1" customWidth="1"/>
    <col min="7" max="7" width="18.140625" style="19" bestFit="1" customWidth="1"/>
    <col min="8" max="8" width="16.85546875" style="19" bestFit="1" customWidth="1"/>
    <col min="9" max="9" width="6.85546875" style="19" bestFit="1" customWidth="1"/>
    <col min="10" max="10" width="5.140625" style="20" customWidth="1"/>
    <col min="11" max="11" width="43.85546875" style="20" customWidth="1"/>
    <col min="12" max="12" width="42.42578125" style="20" customWidth="1"/>
    <col min="13" max="13" width="14.140625" style="20" bestFit="1" customWidth="1"/>
    <col min="14" max="14" width="12.28515625" style="20" bestFit="1" customWidth="1"/>
    <col min="15" max="15" width="8.140625" style="20" bestFit="1" customWidth="1"/>
    <col min="16" max="16" width="9.85546875" style="20" bestFit="1" customWidth="1"/>
    <col min="17" max="17" width="9.28515625" style="20" customWidth="1"/>
    <col min="18" max="18" width="3.7109375" style="20" customWidth="1"/>
    <col min="19" max="19" width="4.7109375" style="20" bestFit="1" customWidth="1"/>
    <col min="20" max="20" width="19" style="20" bestFit="1" customWidth="1"/>
    <col min="21" max="21" width="7.7109375" style="20" customWidth="1"/>
    <col min="22" max="22" width="18.140625" style="20" bestFit="1" customWidth="1"/>
    <col min="23" max="23" width="22.28515625" style="20" bestFit="1" customWidth="1"/>
    <col min="24" max="24" width="32.5703125" style="20" bestFit="1" customWidth="1"/>
    <col min="25" max="25" width="23.7109375" style="20" bestFit="1" customWidth="1"/>
    <col min="26" max="26" width="22.28515625" style="20" bestFit="1" customWidth="1"/>
    <col min="27" max="27" width="9.5703125" style="119" bestFit="1" customWidth="1"/>
    <col min="28" max="16384" width="9.140625" style="20"/>
  </cols>
  <sheetData>
    <row r="2" spans="2:25" ht="15.75" thickBot="1">
      <c r="B2" s="18" t="s">
        <v>241</v>
      </c>
      <c r="K2" s="65" t="s">
        <v>5684</v>
      </c>
      <c r="L2" s="44"/>
      <c r="M2" s="66"/>
      <c r="N2" s="44"/>
      <c r="O2" s="67"/>
      <c r="P2" s="66"/>
      <c r="Q2" s="3"/>
      <c r="R2"/>
      <c r="S2" s="3"/>
      <c r="T2" s="3"/>
      <c r="U2" s="3"/>
      <c r="V2" s="3"/>
      <c r="W2" s="3"/>
      <c r="X2" s="3"/>
      <c r="Y2" s="3"/>
    </row>
    <row r="3" spans="2:25" ht="27" thickBot="1">
      <c r="B3" s="21" t="s">
        <v>0</v>
      </c>
      <c r="C3" s="22" t="s">
        <v>1</v>
      </c>
      <c r="D3" s="23" t="s">
        <v>982</v>
      </c>
      <c r="E3" s="24" t="s">
        <v>983</v>
      </c>
      <c r="F3" s="109" t="s">
        <v>8027</v>
      </c>
      <c r="G3" s="6" t="s">
        <v>8028</v>
      </c>
      <c r="H3" s="6" t="s">
        <v>8029</v>
      </c>
      <c r="I3" s="7" t="s">
        <v>5717</v>
      </c>
      <c r="K3" s="68" t="s">
        <v>105</v>
      </c>
      <c r="L3" s="69" t="s">
        <v>106</v>
      </c>
      <c r="M3" s="70" t="s">
        <v>225</v>
      </c>
      <c r="N3" s="70" t="s">
        <v>275</v>
      </c>
      <c r="O3" s="70" t="s">
        <v>107</v>
      </c>
      <c r="P3" s="71" t="s">
        <v>226</v>
      </c>
      <c r="Q3" s="72" t="s">
        <v>108</v>
      </c>
      <c r="R3"/>
      <c r="S3" s="131" t="s">
        <v>279</v>
      </c>
      <c r="T3" s="132"/>
      <c r="U3" s="132"/>
      <c r="V3" s="132"/>
      <c r="W3" s="132"/>
      <c r="X3" s="133"/>
      <c r="Y3" s="3"/>
    </row>
    <row r="4" spans="2:25" ht="15">
      <c r="B4" s="25" t="s">
        <v>2</v>
      </c>
      <c r="C4" s="26" t="s">
        <v>3</v>
      </c>
      <c r="D4" s="26" t="s">
        <v>765</v>
      </c>
      <c r="E4" s="27" t="s">
        <v>766</v>
      </c>
      <c r="F4" s="111" t="s">
        <v>7706</v>
      </c>
      <c r="G4" s="26" t="s">
        <v>7707</v>
      </c>
      <c r="H4" s="26" t="s">
        <v>7708</v>
      </c>
      <c r="I4" s="27" t="s">
        <v>5721</v>
      </c>
      <c r="K4" s="94" t="s">
        <v>278</v>
      </c>
      <c r="L4" s="95"/>
      <c r="M4" s="96"/>
      <c r="N4" s="96">
        <v>-4.5876999999999999</v>
      </c>
      <c r="O4" s="95">
        <v>0.1222</v>
      </c>
      <c r="P4" s="97">
        <v>1408.5798</v>
      </c>
      <c r="Q4" s="98" t="s">
        <v>111</v>
      </c>
      <c r="R4"/>
      <c r="S4" s="77" t="s">
        <v>280</v>
      </c>
      <c r="T4" s="78" t="s">
        <v>281</v>
      </c>
      <c r="U4" s="79" t="s">
        <v>116</v>
      </c>
      <c r="V4" s="79" t="s">
        <v>282</v>
      </c>
      <c r="W4" s="79" t="s">
        <v>118</v>
      </c>
      <c r="X4" s="80" t="s">
        <v>283</v>
      </c>
      <c r="Y4" s="1"/>
    </row>
    <row r="5" spans="2:25" ht="15">
      <c r="B5" s="25"/>
      <c r="C5" s="26" t="s">
        <v>4</v>
      </c>
      <c r="D5" s="26" t="s">
        <v>767</v>
      </c>
      <c r="E5" s="27" t="s">
        <v>767</v>
      </c>
      <c r="F5" s="111" t="s">
        <v>767</v>
      </c>
      <c r="G5" s="26" t="s">
        <v>100</v>
      </c>
      <c r="H5" s="26" t="s">
        <v>550</v>
      </c>
      <c r="I5" s="27" t="s">
        <v>5721</v>
      </c>
      <c r="K5" s="39" t="s">
        <v>5</v>
      </c>
      <c r="L5" s="40" t="s">
        <v>6</v>
      </c>
      <c r="M5" s="41" t="s">
        <v>4876</v>
      </c>
      <c r="N5" s="41">
        <v>0.14799999999999999</v>
      </c>
      <c r="O5" s="40">
        <v>5.2699999999999997E-2</v>
      </c>
      <c r="P5" s="42">
        <v>7.8894000000000002</v>
      </c>
      <c r="Q5" s="43">
        <v>5.0000000000000001E-3</v>
      </c>
      <c r="R5"/>
      <c r="S5" s="81">
        <v>1</v>
      </c>
      <c r="T5" s="82" t="s">
        <v>120</v>
      </c>
      <c r="U5" s="35">
        <v>1</v>
      </c>
      <c r="V5" s="35">
        <v>1.0200000000000001E-2</v>
      </c>
      <c r="W5" s="35">
        <v>0.9194</v>
      </c>
      <c r="X5" s="38" t="s">
        <v>285</v>
      </c>
      <c r="Y5" s="1"/>
    </row>
    <row r="6" spans="2:25" ht="15">
      <c r="B6" s="28" t="s">
        <v>5</v>
      </c>
      <c r="C6" s="29" t="s">
        <v>6</v>
      </c>
      <c r="D6" s="29" t="s">
        <v>768</v>
      </c>
      <c r="E6" s="30" t="s">
        <v>769</v>
      </c>
      <c r="F6" s="112" t="s">
        <v>7709</v>
      </c>
      <c r="G6" s="29" t="s">
        <v>7710</v>
      </c>
      <c r="H6" s="29" t="s">
        <v>7711</v>
      </c>
      <c r="I6" s="30">
        <v>0.29699999999999999</v>
      </c>
      <c r="K6" s="39" t="s">
        <v>112</v>
      </c>
      <c r="L6" s="40" t="s">
        <v>27</v>
      </c>
      <c r="M6" s="41" t="s">
        <v>4877</v>
      </c>
      <c r="N6" s="41">
        <v>0.2087</v>
      </c>
      <c r="O6" s="40">
        <v>5.4399999999999997E-2</v>
      </c>
      <c r="P6" s="42">
        <v>14.695399999999999</v>
      </c>
      <c r="Q6" s="43">
        <v>1E-4</v>
      </c>
      <c r="R6"/>
      <c r="S6" s="81">
        <v>2</v>
      </c>
      <c r="T6" s="82" t="s">
        <v>130</v>
      </c>
      <c r="U6" s="35">
        <v>1</v>
      </c>
      <c r="V6" s="35">
        <v>2.7799999999999998E-2</v>
      </c>
      <c r="W6" s="35">
        <v>0.86770000000000003</v>
      </c>
      <c r="X6" s="38" t="s">
        <v>289</v>
      </c>
      <c r="Y6" s="3"/>
    </row>
    <row r="7" spans="2:25" ht="15">
      <c r="B7" s="25"/>
      <c r="C7" s="26" t="s">
        <v>7</v>
      </c>
      <c r="D7" s="26" t="s">
        <v>770</v>
      </c>
      <c r="E7" s="27" t="s">
        <v>771</v>
      </c>
      <c r="F7" s="111" t="s">
        <v>7712</v>
      </c>
      <c r="G7" s="26" t="s">
        <v>7713</v>
      </c>
      <c r="H7" s="26" t="s">
        <v>7714</v>
      </c>
      <c r="I7" s="27"/>
      <c r="K7" s="11" t="s">
        <v>113</v>
      </c>
      <c r="L7" s="45" t="s">
        <v>36</v>
      </c>
      <c r="M7" s="46" t="s">
        <v>4878</v>
      </c>
      <c r="N7" s="46">
        <v>0.1197</v>
      </c>
      <c r="O7" s="45">
        <v>5.2699999999999997E-2</v>
      </c>
      <c r="P7" s="47">
        <v>5.1502999999999997</v>
      </c>
      <c r="Q7" s="48">
        <v>2.3199999999999998E-2</v>
      </c>
      <c r="R7"/>
      <c r="S7" s="81">
        <v>3</v>
      </c>
      <c r="T7" s="82" t="s">
        <v>157</v>
      </c>
      <c r="U7" s="35">
        <v>1</v>
      </c>
      <c r="V7" s="35">
        <v>0.04</v>
      </c>
      <c r="W7" s="35">
        <v>0.84150000000000003</v>
      </c>
      <c r="X7" s="38"/>
      <c r="Y7" s="3"/>
    </row>
    <row r="8" spans="2:25" ht="15">
      <c r="B8" s="28" t="s">
        <v>8</v>
      </c>
      <c r="C8" s="29" t="s">
        <v>9</v>
      </c>
      <c r="D8" s="29" t="s">
        <v>772</v>
      </c>
      <c r="E8" s="30" t="s">
        <v>773</v>
      </c>
      <c r="F8" s="112" t="s">
        <v>7715</v>
      </c>
      <c r="G8" s="29" t="s">
        <v>7716</v>
      </c>
      <c r="H8" s="29" t="s">
        <v>7717</v>
      </c>
      <c r="I8" s="30" t="s">
        <v>5721</v>
      </c>
      <c r="K8" s="8"/>
      <c r="L8" s="35" t="s">
        <v>37</v>
      </c>
      <c r="M8" s="36" t="s">
        <v>4879</v>
      </c>
      <c r="N8" s="36">
        <v>0.20949999999999999</v>
      </c>
      <c r="O8" s="35">
        <v>6.7299999999999999E-2</v>
      </c>
      <c r="P8" s="37">
        <v>9.7012999999999998</v>
      </c>
      <c r="Q8" s="38">
        <v>1.8E-3</v>
      </c>
      <c r="R8"/>
      <c r="S8" s="81">
        <v>4</v>
      </c>
      <c r="T8" s="82" t="s">
        <v>138</v>
      </c>
      <c r="U8" s="35">
        <v>1</v>
      </c>
      <c r="V8" s="35">
        <v>0.1053</v>
      </c>
      <c r="W8" s="35">
        <v>0.74550000000000005</v>
      </c>
      <c r="X8" s="38" t="s">
        <v>295</v>
      </c>
      <c r="Y8" s="3"/>
    </row>
    <row r="9" spans="2:25" ht="15">
      <c r="B9" s="25"/>
      <c r="C9" s="26" t="s">
        <v>10</v>
      </c>
      <c r="D9" s="26" t="s">
        <v>774</v>
      </c>
      <c r="E9" s="27" t="s">
        <v>775</v>
      </c>
      <c r="F9" s="111" t="s">
        <v>7718</v>
      </c>
      <c r="G9" s="26" t="s">
        <v>7719</v>
      </c>
      <c r="H9" s="26" t="s">
        <v>7720</v>
      </c>
      <c r="I9" s="27"/>
      <c r="K9" s="8"/>
      <c r="L9" s="35" t="s">
        <v>38</v>
      </c>
      <c r="M9" s="36" t="s">
        <v>4880</v>
      </c>
      <c r="N9" s="36">
        <v>0.1651</v>
      </c>
      <c r="O9" s="35">
        <v>5.9900000000000002E-2</v>
      </c>
      <c r="P9" s="37">
        <v>7.5861000000000001</v>
      </c>
      <c r="Q9" s="38">
        <v>5.8999999999999999E-3</v>
      </c>
      <c r="R9"/>
      <c r="S9" s="81">
        <v>5</v>
      </c>
      <c r="T9" s="82" t="s">
        <v>155</v>
      </c>
      <c r="U9" s="35">
        <v>1</v>
      </c>
      <c r="V9" s="35">
        <v>0.10630000000000001</v>
      </c>
      <c r="W9" s="35">
        <v>0.74439999999999995</v>
      </c>
      <c r="X9" s="38"/>
      <c r="Y9" s="3"/>
    </row>
    <row r="10" spans="2:25" ht="15">
      <c r="B10" s="25"/>
      <c r="C10" s="26" t="s">
        <v>11</v>
      </c>
      <c r="D10" s="26" t="s">
        <v>776</v>
      </c>
      <c r="E10" s="27" t="s">
        <v>777</v>
      </c>
      <c r="F10" s="111" t="s">
        <v>7721</v>
      </c>
      <c r="G10" s="26" t="s">
        <v>7722</v>
      </c>
      <c r="H10" s="26" t="s">
        <v>7723</v>
      </c>
      <c r="I10" s="27"/>
      <c r="K10" s="8"/>
      <c r="L10" s="35" t="s">
        <v>39</v>
      </c>
      <c r="M10" s="36" t="s">
        <v>4881</v>
      </c>
      <c r="N10" s="36">
        <v>0.1406</v>
      </c>
      <c r="O10" s="35">
        <v>5.6599999999999998E-2</v>
      </c>
      <c r="P10" s="37">
        <v>6.1744000000000003</v>
      </c>
      <c r="Q10" s="38">
        <v>1.2999999999999999E-2</v>
      </c>
      <c r="R10"/>
      <c r="S10" s="81">
        <v>6</v>
      </c>
      <c r="T10" s="82" t="s">
        <v>146</v>
      </c>
      <c r="U10" s="35">
        <v>2</v>
      </c>
      <c r="V10" s="35">
        <v>0.64739999999999998</v>
      </c>
      <c r="W10" s="35">
        <v>0.72350000000000003</v>
      </c>
      <c r="X10" s="38"/>
      <c r="Y10" s="3"/>
    </row>
    <row r="11" spans="2:25" ht="15">
      <c r="B11" s="25"/>
      <c r="C11" s="26" t="s">
        <v>12</v>
      </c>
      <c r="D11" s="26" t="s">
        <v>778</v>
      </c>
      <c r="E11" s="27" t="s">
        <v>779</v>
      </c>
      <c r="F11" s="111" t="s">
        <v>7724</v>
      </c>
      <c r="G11" s="26" t="s">
        <v>7725</v>
      </c>
      <c r="H11" s="26" t="s">
        <v>7726</v>
      </c>
      <c r="I11" s="27"/>
      <c r="K11" s="8"/>
      <c r="L11" s="35" t="s">
        <v>41</v>
      </c>
      <c r="M11" s="36" t="s">
        <v>4595</v>
      </c>
      <c r="N11" s="36">
        <v>0.1411</v>
      </c>
      <c r="O11" s="35">
        <v>4.5199999999999997E-2</v>
      </c>
      <c r="P11" s="37">
        <v>9.7362000000000002</v>
      </c>
      <c r="Q11" s="38">
        <v>1.8E-3</v>
      </c>
      <c r="R11"/>
      <c r="S11" s="81">
        <v>7</v>
      </c>
      <c r="T11" s="82" t="s">
        <v>302</v>
      </c>
      <c r="U11" s="35">
        <v>1</v>
      </c>
      <c r="V11" s="35">
        <v>0.15129999999999999</v>
      </c>
      <c r="W11" s="35">
        <v>0.69730000000000003</v>
      </c>
      <c r="X11" s="38"/>
      <c r="Y11" s="3"/>
    </row>
    <row r="12" spans="2:25" ht="15">
      <c r="B12" s="25"/>
      <c r="C12" s="26" t="s">
        <v>13</v>
      </c>
      <c r="D12" s="26" t="s">
        <v>780</v>
      </c>
      <c r="E12" s="27" t="s">
        <v>781</v>
      </c>
      <c r="F12" s="111" t="s">
        <v>7727</v>
      </c>
      <c r="G12" s="26" t="s">
        <v>7728</v>
      </c>
      <c r="H12" s="26" t="s">
        <v>7729</v>
      </c>
      <c r="I12" s="27"/>
      <c r="K12" s="8"/>
      <c r="L12" s="35" t="s">
        <v>42</v>
      </c>
      <c r="M12" s="36" t="s">
        <v>4882</v>
      </c>
      <c r="N12" s="36">
        <v>0.15190000000000001</v>
      </c>
      <c r="O12" s="35">
        <v>4.3700000000000003E-2</v>
      </c>
      <c r="P12" s="37">
        <v>12.0731</v>
      </c>
      <c r="Q12" s="38">
        <v>5.0000000000000001E-4</v>
      </c>
      <c r="R12"/>
      <c r="S12" s="81">
        <v>8</v>
      </c>
      <c r="T12" s="82" t="s">
        <v>121</v>
      </c>
      <c r="U12" s="35">
        <v>1</v>
      </c>
      <c r="V12" s="35">
        <v>0.1426</v>
      </c>
      <c r="W12" s="35">
        <v>0.70569999999999999</v>
      </c>
      <c r="X12" s="38" t="s">
        <v>287</v>
      </c>
      <c r="Y12" s="3"/>
    </row>
    <row r="13" spans="2:25" ht="15">
      <c r="B13" s="25"/>
      <c r="C13" s="26" t="s">
        <v>14</v>
      </c>
      <c r="D13" s="26" t="s">
        <v>782</v>
      </c>
      <c r="E13" s="27" t="s">
        <v>783</v>
      </c>
      <c r="F13" s="111" t="s">
        <v>7730</v>
      </c>
      <c r="G13" s="26" t="s">
        <v>7731</v>
      </c>
      <c r="H13" s="26" t="s">
        <v>7732</v>
      </c>
      <c r="I13" s="27"/>
      <c r="K13" s="8"/>
      <c r="L13" s="35" t="s">
        <v>44</v>
      </c>
      <c r="M13" s="36" t="s">
        <v>4883</v>
      </c>
      <c r="N13" s="36">
        <v>0.24790000000000001</v>
      </c>
      <c r="O13" s="35">
        <v>8.3699999999999997E-2</v>
      </c>
      <c r="P13" s="37">
        <v>8.7689000000000004</v>
      </c>
      <c r="Q13" s="38">
        <v>3.0999999999999999E-3</v>
      </c>
      <c r="R13"/>
      <c r="S13" s="81">
        <v>9</v>
      </c>
      <c r="T13" s="82" t="s">
        <v>152</v>
      </c>
      <c r="U13" s="35">
        <v>4</v>
      </c>
      <c r="V13" s="35">
        <v>2.694</v>
      </c>
      <c r="W13" s="35">
        <v>0.61029999999999995</v>
      </c>
      <c r="X13" s="38"/>
      <c r="Y13" s="3"/>
    </row>
    <row r="14" spans="2:25" ht="15">
      <c r="B14" s="25"/>
      <c r="C14" s="26" t="s">
        <v>15</v>
      </c>
      <c r="D14" s="26" t="s">
        <v>784</v>
      </c>
      <c r="E14" s="27" t="s">
        <v>785</v>
      </c>
      <c r="F14" s="111" t="s">
        <v>7733</v>
      </c>
      <c r="G14" s="26" t="s">
        <v>7734</v>
      </c>
      <c r="H14" s="26" t="s">
        <v>7735</v>
      </c>
      <c r="I14" s="27"/>
      <c r="K14" s="8"/>
      <c r="L14" s="35" t="s">
        <v>4569</v>
      </c>
      <c r="M14" s="36" t="s">
        <v>4884</v>
      </c>
      <c r="N14" s="36">
        <v>0.19969999999999999</v>
      </c>
      <c r="O14" s="35">
        <v>4.7500000000000001E-2</v>
      </c>
      <c r="P14" s="37">
        <v>17.651800000000001</v>
      </c>
      <c r="Q14" s="38" t="s">
        <v>111</v>
      </c>
      <c r="R14"/>
      <c r="S14" s="81">
        <v>10</v>
      </c>
      <c r="T14" s="82" t="s">
        <v>151</v>
      </c>
      <c r="U14" s="35">
        <v>4</v>
      </c>
      <c r="V14" s="35">
        <v>2.8633999999999999</v>
      </c>
      <c r="W14" s="35">
        <v>0.58089999999999997</v>
      </c>
      <c r="X14" s="38"/>
      <c r="Y14" s="3"/>
    </row>
    <row r="15" spans="2:25" ht="15">
      <c r="B15" s="25"/>
      <c r="C15" s="26" t="s">
        <v>16</v>
      </c>
      <c r="D15" s="26" t="s">
        <v>786</v>
      </c>
      <c r="E15" s="27" t="s">
        <v>787</v>
      </c>
      <c r="F15" s="111" t="s">
        <v>7736</v>
      </c>
      <c r="G15" s="26" t="s">
        <v>7737</v>
      </c>
      <c r="H15" s="26" t="s">
        <v>7738</v>
      </c>
      <c r="I15" s="27"/>
      <c r="K15" s="8"/>
      <c r="L15" s="35" t="s">
        <v>46</v>
      </c>
      <c r="M15" s="36" t="s">
        <v>4885</v>
      </c>
      <c r="N15" s="36">
        <v>0.28989999999999999</v>
      </c>
      <c r="O15" s="35">
        <v>3.9899999999999998E-2</v>
      </c>
      <c r="P15" s="37">
        <v>52.865900000000003</v>
      </c>
      <c r="Q15" s="38" t="s">
        <v>111</v>
      </c>
      <c r="R15"/>
      <c r="S15" s="81">
        <v>11</v>
      </c>
      <c r="T15" s="82" t="s">
        <v>154</v>
      </c>
      <c r="U15" s="35">
        <v>3</v>
      </c>
      <c r="V15" s="35">
        <v>2.3504</v>
      </c>
      <c r="W15" s="35">
        <v>0.50290000000000001</v>
      </c>
      <c r="X15" s="38" t="s">
        <v>294</v>
      </c>
      <c r="Y15" s="3"/>
    </row>
    <row r="16" spans="2:25" ht="15">
      <c r="B16" s="25"/>
      <c r="C16" s="26" t="s">
        <v>17</v>
      </c>
      <c r="D16" s="26" t="s">
        <v>788</v>
      </c>
      <c r="E16" s="27" t="s">
        <v>789</v>
      </c>
      <c r="F16" s="111" t="s">
        <v>7739</v>
      </c>
      <c r="G16" s="26" t="s">
        <v>7740</v>
      </c>
      <c r="H16" s="26" t="s">
        <v>7741</v>
      </c>
      <c r="I16" s="27"/>
      <c r="K16" s="8"/>
      <c r="L16" s="35" t="s">
        <v>4628</v>
      </c>
      <c r="M16" s="36" t="s">
        <v>4886</v>
      </c>
      <c r="N16" s="36">
        <v>0.15909999999999999</v>
      </c>
      <c r="O16" s="35">
        <v>6.8400000000000002E-2</v>
      </c>
      <c r="P16" s="37">
        <v>5.4162999999999997</v>
      </c>
      <c r="Q16" s="38">
        <v>1.9900000000000001E-2</v>
      </c>
      <c r="R16"/>
      <c r="S16" s="81">
        <v>12</v>
      </c>
      <c r="T16" s="82" t="s">
        <v>143</v>
      </c>
      <c r="U16" s="35">
        <v>1</v>
      </c>
      <c r="V16" s="35">
        <v>1.2369000000000001</v>
      </c>
      <c r="W16" s="35">
        <v>0.2661</v>
      </c>
      <c r="X16" s="38"/>
      <c r="Y16" s="3"/>
    </row>
    <row r="17" spans="2:25" ht="15">
      <c r="B17" s="25"/>
      <c r="C17" s="26" t="s">
        <v>18</v>
      </c>
      <c r="D17" s="26" t="s">
        <v>790</v>
      </c>
      <c r="E17" s="27" t="s">
        <v>791</v>
      </c>
      <c r="F17" s="111" t="s">
        <v>7742</v>
      </c>
      <c r="G17" s="26" t="s">
        <v>7743</v>
      </c>
      <c r="H17" s="26" t="s">
        <v>7744</v>
      </c>
      <c r="I17" s="27"/>
      <c r="K17" s="11" t="s">
        <v>126</v>
      </c>
      <c r="L17" s="45" t="s">
        <v>18</v>
      </c>
      <c r="M17" s="46" t="s">
        <v>4887</v>
      </c>
      <c r="N17" s="46">
        <v>-0.5655</v>
      </c>
      <c r="O17" s="45">
        <v>0.1008</v>
      </c>
      <c r="P17" s="47">
        <v>31.485600000000002</v>
      </c>
      <c r="Q17" s="48" t="s">
        <v>111</v>
      </c>
      <c r="R17"/>
      <c r="S17" s="81">
        <v>13</v>
      </c>
      <c r="T17" s="82" t="s">
        <v>301</v>
      </c>
      <c r="U17" s="35">
        <v>1</v>
      </c>
      <c r="V17" s="35">
        <v>1.3234999999999999</v>
      </c>
      <c r="W17" s="35">
        <v>0.25</v>
      </c>
      <c r="X17" s="38"/>
      <c r="Y17" s="3"/>
    </row>
    <row r="18" spans="2:25" ht="15">
      <c r="B18" s="28" t="s">
        <v>19</v>
      </c>
      <c r="C18" s="29" t="s">
        <v>20</v>
      </c>
      <c r="D18" s="29" t="s">
        <v>792</v>
      </c>
      <c r="E18" s="30" t="s">
        <v>793</v>
      </c>
      <c r="F18" s="112" t="s">
        <v>7745</v>
      </c>
      <c r="G18" s="29" t="s">
        <v>7746</v>
      </c>
      <c r="H18" s="29" t="s">
        <v>7747</v>
      </c>
      <c r="I18" s="30" t="s">
        <v>5721</v>
      </c>
      <c r="K18" s="8"/>
      <c r="L18" s="35" t="s">
        <v>17</v>
      </c>
      <c r="M18" s="36" t="s">
        <v>4888</v>
      </c>
      <c r="N18" s="36">
        <v>-3.6700000000000001E-3</v>
      </c>
      <c r="O18" s="35">
        <v>0.1145</v>
      </c>
      <c r="P18" s="37">
        <v>1E-3</v>
      </c>
      <c r="Q18" s="38">
        <v>0.97440000000000004</v>
      </c>
      <c r="R18"/>
      <c r="S18" s="81">
        <v>14</v>
      </c>
      <c r="T18" s="82" t="s">
        <v>134</v>
      </c>
      <c r="U18" s="35">
        <v>1</v>
      </c>
      <c r="V18" s="35">
        <v>1.6505000000000001</v>
      </c>
      <c r="W18" s="35">
        <v>0.19889999999999999</v>
      </c>
      <c r="X18" s="38" t="s">
        <v>300</v>
      </c>
      <c r="Y18" s="3"/>
    </row>
    <row r="19" spans="2:25" ht="15">
      <c r="B19" s="25"/>
      <c r="C19" s="26" t="s">
        <v>21</v>
      </c>
      <c r="D19" s="26" t="s">
        <v>794</v>
      </c>
      <c r="E19" s="27" t="s">
        <v>795</v>
      </c>
      <c r="F19" s="111" t="s">
        <v>7748</v>
      </c>
      <c r="G19" s="26" t="s">
        <v>7749</v>
      </c>
      <c r="H19" s="26" t="s">
        <v>7750</v>
      </c>
      <c r="I19" s="27"/>
      <c r="K19" s="8"/>
      <c r="L19" s="35" t="s">
        <v>16</v>
      </c>
      <c r="M19" s="36" t="s">
        <v>4889</v>
      </c>
      <c r="N19" s="36">
        <v>-0.26200000000000001</v>
      </c>
      <c r="O19" s="35">
        <v>0.111</v>
      </c>
      <c r="P19" s="37">
        <v>5.5751999999999997</v>
      </c>
      <c r="Q19" s="38">
        <v>1.8200000000000001E-2</v>
      </c>
      <c r="R19"/>
      <c r="S19" s="81">
        <v>15</v>
      </c>
      <c r="T19" s="82" t="s">
        <v>140</v>
      </c>
      <c r="U19" s="35">
        <v>1</v>
      </c>
      <c r="V19" s="35">
        <v>1.7531000000000001</v>
      </c>
      <c r="W19" s="35">
        <v>0.1855</v>
      </c>
      <c r="X19" s="38" t="s">
        <v>298</v>
      </c>
      <c r="Y19" s="3"/>
    </row>
    <row r="20" spans="2:25" ht="15">
      <c r="B20" s="25"/>
      <c r="C20" s="26" t="s">
        <v>22</v>
      </c>
      <c r="D20" s="26" t="s">
        <v>796</v>
      </c>
      <c r="E20" s="27" t="s">
        <v>797</v>
      </c>
      <c r="F20" s="111" t="s">
        <v>7751</v>
      </c>
      <c r="G20" s="26" t="s">
        <v>7752</v>
      </c>
      <c r="H20" s="26" t="s">
        <v>7753</v>
      </c>
      <c r="I20" s="27"/>
      <c r="K20" s="8"/>
      <c r="L20" s="35" t="s">
        <v>15</v>
      </c>
      <c r="M20" s="36" t="s">
        <v>4890</v>
      </c>
      <c r="N20" s="36">
        <v>-0.25140000000000001</v>
      </c>
      <c r="O20" s="35">
        <v>0.1</v>
      </c>
      <c r="P20" s="37">
        <v>6.3257000000000003</v>
      </c>
      <c r="Q20" s="38">
        <v>1.1900000000000001E-2</v>
      </c>
      <c r="R20"/>
      <c r="S20" s="81">
        <v>16</v>
      </c>
      <c r="T20" s="82" t="s">
        <v>150</v>
      </c>
      <c r="U20" s="35">
        <v>4</v>
      </c>
      <c r="V20" s="35">
        <v>6.2408999999999999</v>
      </c>
      <c r="W20" s="35">
        <v>0.18190000000000001</v>
      </c>
      <c r="X20" s="38"/>
      <c r="Y20" s="3"/>
    </row>
    <row r="21" spans="2:25" ht="15">
      <c r="B21" s="25"/>
      <c r="C21" s="26" t="s">
        <v>23</v>
      </c>
      <c r="D21" s="26" t="s">
        <v>798</v>
      </c>
      <c r="E21" s="27" t="s">
        <v>799</v>
      </c>
      <c r="F21" s="111" t="s">
        <v>7754</v>
      </c>
      <c r="G21" s="26" t="s">
        <v>7755</v>
      </c>
      <c r="H21" s="26" t="s">
        <v>7756</v>
      </c>
      <c r="I21" s="27"/>
      <c r="K21" s="8"/>
      <c r="L21" s="35" t="s">
        <v>13</v>
      </c>
      <c r="M21" s="36" t="s">
        <v>4891</v>
      </c>
      <c r="N21" s="36">
        <v>-0.40570000000000001</v>
      </c>
      <c r="O21" s="35">
        <v>9.4200000000000006E-2</v>
      </c>
      <c r="P21" s="37">
        <v>18.5503</v>
      </c>
      <c r="Q21" s="38" t="s">
        <v>111</v>
      </c>
      <c r="R21"/>
      <c r="S21" s="81">
        <v>17</v>
      </c>
      <c r="T21" s="82" t="s">
        <v>127</v>
      </c>
      <c r="U21" s="35">
        <v>1</v>
      </c>
      <c r="V21" s="35">
        <v>2.3506999999999998</v>
      </c>
      <c r="W21" s="35">
        <v>0.12520000000000001</v>
      </c>
      <c r="X21" s="38" t="s">
        <v>4563</v>
      </c>
      <c r="Y21" s="3"/>
    </row>
    <row r="22" spans="2:25" ht="15">
      <c r="B22" s="25"/>
      <c r="C22" s="26" t="s">
        <v>24</v>
      </c>
      <c r="D22" s="26" t="s">
        <v>800</v>
      </c>
      <c r="E22" s="27" t="s">
        <v>801</v>
      </c>
      <c r="F22" s="111" t="s">
        <v>7757</v>
      </c>
      <c r="G22" s="26" t="s">
        <v>7758</v>
      </c>
      <c r="H22" s="26" t="s">
        <v>7759</v>
      </c>
      <c r="I22" s="27"/>
      <c r="K22" s="8"/>
      <c r="L22" s="35" t="s">
        <v>12</v>
      </c>
      <c r="M22" s="36" t="s">
        <v>4892</v>
      </c>
      <c r="N22" s="36">
        <v>-0.2555</v>
      </c>
      <c r="O22" s="35">
        <v>0.1123</v>
      </c>
      <c r="P22" s="37">
        <v>5.1802000000000001</v>
      </c>
      <c r="Q22" s="38">
        <v>2.2800000000000001E-2</v>
      </c>
      <c r="R22"/>
      <c r="S22" s="81">
        <v>18</v>
      </c>
      <c r="T22" s="82" t="s">
        <v>206</v>
      </c>
      <c r="U22" s="35">
        <v>1</v>
      </c>
      <c r="V22" s="35">
        <v>2.4216000000000002</v>
      </c>
      <c r="W22" s="35">
        <v>0.1197</v>
      </c>
      <c r="X22" s="38" t="s">
        <v>312</v>
      </c>
      <c r="Y22" s="3"/>
    </row>
    <row r="23" spans="2:25" ht="15">
      <c r="B23" s="11" t="s">
        <v>76</v>
      </c>
      <c r="C23" s="29" t="s">
        <v>26</v>
      </c>
      <c r="D23" s="29" t="s">
        <v>802</v>
      </c>
      <c r="E23" s="30" t="s">
        <v>803</v>
      </c>
      <c r="F23" s="46" t="s">
        <v>7760</v>
      </c>
      <c r="G23" s="29" t="s">
        <v>7761</v>
      </c>
      <c r="H23" s="29" t="s">
        <v>7762</v>
      </c>
      <c r="I23" s="30" t="s">
        <v>5721</v>
      </c>
      <c r="K23" s="8"/>
      <c r="L23" s="35" t="s">
        <v>11</v>
      </c>
      <c r="M23" s="36" t="s">
        <v>4893</v>
      </c>
      <c r="N23" s="36">
        <v>-0.22170000000000001</v>
      </c>
      <c r="O23" s="35">
        <v>9.5699999999999993E-2</v>
      </c>
      <c r="P23" s="37">
        <v>5.3693999999999997</v>
      </c>
      <c r="Q23" s="38">
        <v>2.0500000000000001E-2</v>
      </c>
      <c r="R23"/>
      <c r="S23" s="81">
        <v>19</v>
      </c>
      <c r="T23" s="82" t="s">
        <v>208</v>
      </c>
      <c r="U23" s="35">
        <v>1</v>
      </c>
      <c r="V23" s="35">
        <v>2.3839999999999999</v>
      </c>
      <c r="W23" s="35">
        <v>0.1226</v>
      </c>
      <c r="X23" s="38"/>
      <c r="Y23" s="3"/>
    </row>
    <row r="24" spans="2:25" ht="15.75" thickBot="1">
      <c r="B24" s="8"/>
      <c r="C24" s="26" t="s">
        <v>27</v>
      </c>
      <c r="D24" s="26" t="s">
        <v>804</v>
      </c>
      <c r="E24" s="27" t="s">
        <v>805</v>
      </c>
      <c r="F24" s="36" t="s">
        <v>7763</v>
      </c>
      <c r="G24" s="26" t="s">
        <v>7764</v>
      </c>
      <c r="H24" s="26" t="s">
        <v>7765</v>
      </c>
      <c r="I24" s="27"/>
      <c r="K24" s="8"/>
      <c r="L24" s="35" t="s">
        <v>10</v>
      </c>
      <c r="M24" s="36" t="s">
        <v>4894</v>
      </c>
      <c r="N24" s="36">
        <v>-0.1857</v>
      </c>
      <c r="O24" s="35">
        <v>8.8300000000000003E-2</v>
      </c>
      <c r="P24" s="37">
        <v>4.4261999999999997</v>
      </c>
      <c r="Q24" s="38">
        <v>3.5400000000000001E-2</v>
      </c>
      <c r="R24"/>
      <c r="S24" s="81">
        <v>20</v>
      </c>
      <c r="T24" s="82" t="s">
        <v>148</v>
      </c>
      <c r="U24" s="35">
        <v>5</v>
      </c>
      <c r="V24" s="35">
        <v>9.0050000000000008</v>
      </c>
      <c r="W24" s="35">
        <v>0.1089</v>
      </c>
      <c r="X24" s="38"/>
      <c r="Y24" s="3"/>
    </row>
    <row r="25" spans="2:25" ht="15.75" thickBot="1">
      <c r="B25" s="11" t="s">
        <v>77</v>
      </c>
      <c r="C25" s="29" t="s">
        <v>26</v>
      </c>
      <c r="D25" s="29" t="s">
        <v>806</v>
      </c>
      <c r="E25" s="30" t="s">
        <v>807</v>
      </c>
      <c r="F25" s="46" t="s">
        <v>7766</v>
      </c>
      <c r="G25" s="29" t="s">
        <v>7767</v>
      </c>
      <c r="H25" s="29" t="s">
        <v>7768</v>
      </c>
      <c r="I25" s="30" t="s">
        <v>5721</v>
      </c>
      <c r="K25" s="8"/>
      <c r="L25" s="35" t="s">
        <v>9</v>
      </c>
      <c r="M25" s="36" t="s">
        <v>4895</v>
      </c>
      <c r="N25" s="36">
        <v>-0.2155</v>
      </c>
      <c r="O25" s="35">
        <v>8.0699999999999994E-2</v>
      </c>
      <c r="P25" s="37">
        <v>7.1249000000000002</v>
      </c>
      <c r="Q25" s="38">
        <v>7.6E-3</v>
      </c>
      <c r="R25"/>
      <c r="S25" s="81">
        <v>21</v>
      </c>
      <c r="T25" s="82" t="s">
        <v>156</v>
      </c>
      <c r="U25" s="35">
        <v>1</v>
      </c>
      <c r="V25" s="35">
        <v>3.1234000000000002</v>
      </c>
      <c r="W25" s="35">
        <v>7.7200000000000005E-2</v>
      </c>
      <c r="X25" s="38"/>
      <c r="Y25" s="83" t="s">
        <v>4808</v>
      </c>
    </row>
    <row r="26" spans="2:25" ht="15.75" thickBot="1">
      <c r="B26" s="8"/>
      <c r="C26" s="26" t="s">
        <v>27</v>
      </c>
      <c r="D26" s="26" t="s">
        <v>808</v>
      </c>
      <c r="E26" s="27" t="s">
        <v>809</v>
      </c>
      <c r="F26" s="36" t="s">
        <v>7769</v>
      </c>
      <c r="G26" s="26" t="s">
        <v>7770</v>
      </c>
      <c r="H26" s="26" t="s">
        <v>7771</v>
      </c>
      <c r="I26" s="27"/>
      <c r="K26" s="11" t="s">
        <v>136</v>
      </c>
      <c r="L26" s="45" t="s">
        <v>137</v>
      </c>
      <c r="M26" s="46" t="s">
        <v>4896</v>
      </c>
      <c r="N26" s="46">
        <v>0.35849999999999999</v>
      </c>
      <c r="O26" s="45">
        <v>6.83E-2</v>
      </c>
      <c r="P26" s="47">
        <v>27.532699999999998</v>
      </c>
      <c r="Q26" s="48" t="s">
        <v>111</v>
      </c>
      <c r="R26"/>
      <c r="S26" s="84">
        <v>22</v>
      </c>
      <c r="T26" s="85" t="s">
        <v>149</v>
      </c>
      <c r="U26" s="57">
        <v>4</v>
      </c>
      <c r="V26" s="57">
        <v>9.4579000000000004</v>
      </c>
      <c r="W26" s="57">
        <v>5.0599999999999999E-2</v>
      </c>
      <c r="X26" s="86"/>
      <c r="Y26" s="87">
        <v>0.76800000000000002</v>
      </c>
    </row>
    <row r="27" spans="2:25" ht="15">
      <c r="B27" s="11" t="s">
        <v>78</v>
      </c>
      <c r="C27" s="29" t="s">
        <v>26</v>
      </c>
      <c r="D27" s="29" t="s">
        <v>810</v>
      </c>
      <c r="E27" s="30" t="s">
        <v>811</v>
      </c>
      <c r="F27" s="46" t="s">
        <v>7772</v>
      </c>
      <c r="G27" s="29" t="s">
        <v>7773</v>
      </c>
      <c r="H27" s="29" t="s">
        <v>7774</v>
      </c>
      <c r="I27" s="30" t="s">
        <v>5721</v>
      </c>
      <c r="K27" s="8"/>
      <c r="L27" s="55">
        <v>4</v>
      </c>
      <c r="M27" s="36" t="s">
        <v>4897</v>
      </c>
      <c r="N27" s="36">
        <v>0.4672</v>
      </c>
      <c r="O27" s="35">
        <v>7.8600000000000003E-2</v>
      </c>
      <c r="P27" s="37">
        <v>35.297800000000002</v>
      </c>
      <c r="Q27" s="38" t="s">
        <v>111</v>
      </c>
      <c r="R27"/>
      <c r="S27" s="3"/>
      <c r="T27" s="3"/>
      <c r="U27" s="3"/>
      <c r="V27" s="3"/>
      <c r="W27" s="3"/>
      <c r="X27" s="3"/>
      <c r="Y27" s="3"/>
    </row>
    <row r="28" spans="2:25" ht="15.75" thickBot="1">
      <c r="B28" s="8"/>
      <c r="C28" s="26" t="s">
        <v>27</v>
      </c>
      <c r="D28" s="26" t="s">
        <v>812</v>
      </c>
      <c r="E28" s="27" t="s">
        <v>813</v>
      </c>
      <c r="F28" s="36" t="s">
        <v>7775</v>
      </c>
      <c r="G28" s="26" t="s">
        <v>7776</v>
      </c>
      <c r="H28" s="26" t="s">
        <v>7777</v>
      </c>
      <c r="I28" s="27"/>
      <c r="K28" s="8"/>
      <c r="L28" s="55">
        <v>3</v>
      </c>
      <c r="M28" s="36" t="s">
        <v>4898</v>
      </c>
      <c r="N28" s="36">
        <v>0.23019999999999999</v>
      </c>
      <c r="O28" s="35">
        <v>6.6799999999999998E-2</v>
      </c>
      <c r="P28" s="37">
        <v>11.872400000000001</v>
      </c>
      <c r="Q28" s="38">
        <v>5.9999999999999995E-4</v>
      </c>
      <c r="R28"/>
      <c r="S28" s="3"/>
      <c r="T28" s="3"/>
      <c r="U28" s="3"/>
      <c r="V28" s="3"/>
      <c r="W28" s="3"/>
      <c r="X28" s="3"/>
      <c r="Y28" s="3"/>
    </row>
    <row r="29" spans="2:25" ht="15.75" thickBot="1">
      <c r="B29" s="11" t="s">
        <v>79</v>
      </c>
      <c r="C29" s="12" t="s">
        <v>26</v>
      </c>
      <c r="D29" s="29" t="s">
        <v>814</v>
      </c>
      <c r="E29" s="30" t="s">
        <v>815</v>
      </c>
      <c r="F29" s="46" t="s">
        <v>7778</v>
      </c>
      <c r="G29" s="12" t="s">
        <v>7779</v>
      </c>
      <c r="H29" s="29" t="s">
        <v>7780</v>
      </c>
      <c r="I29" s="30" t="s">
        <v>5721</v>
      </c>
      <c r="K29" s="8"/>
      <c r="L29" s="55">
        <v>2</v>
      </c>
      <c r="M29" s="36" t="s">
        <v>4899</v>
      </c>
      <c r="N29" s="36">
        <v>0.1973</v>
      </c>
      <c r="O29" s="35">
        <v>6.2E-2</v>
      </c>
      <c r="P29" s="37">
        <v>10.132199999999999</v>
      </c>
      <c r="Q29" s="38">
        <v>1.5E-3</v>
      </c>
      <c r="R29"/>
      <c r="S29" s="3"/>
      <c r="T29" s="134" t="s">
        <v>114</v>
      </c>
      <c r="U29" s="135"/>
      <c r="V29" s="135"/>
      <c r="W29" s="136"/>
      <c r="X29" s="3"/>
      <c r="Y29" s="3"/>
    </row>
    <row r="30" spans="2:25" ht="15.75" thickBot="1">
      <c r="B30" s="8"/>
      <c r="C30" s="9" t="s">
        <v>27</v>
      </c>
      <c r="D30" s="26" t="s">
        <v>816</v>
      </c>
      <c r="E30" s="27" t="s">
        <v>817</v>
      </c>
      <c r="F30" s="36" t="s">
        <v>7781</v>
      </c>
      <c r="G30" s="9" t="s">
        <v>7782</v>
      </c>
      <c r="H30" s="26" t="s">
        <v>7783</v>
      </c>
      <c r="I30" s="27"/>
      <c r="K30" s="11" t="s">
        <v>158</v>
      </c>
      <c r="L30" s="45" t="s">
        <v>27</v>
      </c>
      <c r="M30" s="46" t="s">
        <v>4900</v>
      </c>
      <c r="N30" s="46">
        <v>0.31740000000000002</v>
      </c>
      <c r="O30" s="45">
        <v>7.5399999999999995E-2</v>
      </c>
      <c r="P30" s="47">
        <v>17.712800000000001</v>
      </c>
      <c r="Q30" s="48" t="s">
        <v>111</v>
      </c>
      <c r="R30"/>
      <c r="S30" s="88"/>
      <c r="T30" s="49" t="s">
        <v>115</v>
      </c>
      <c r="U30" s="50" t="s">
        <v>116</v>
      </c>
      <c r="V30" s="50" t="s">
        <v>117</v>
      </c>
      <c r="W30" s="51" t="s">
        <v>118</v>
      </c>
      <c r="X30" s="3"/>
      <c r="Y30" s="3"/>
    </row>
    <row r="31" spans="2:25" ht="15">
      <c r="B31" s="11" t="s">
        <v>80</v>
      </c>
      <c r="C31" s="12" t="s">
        <v>26</v>
      </c>
      <c r="D31" s="29" t="s">
        <v>818</v>
      </c>
      <c r="E31" s="30" t="s">
        <v>819</v>
      </c>
      <c r="F31" s="46" t="s">
        <v>7784</v>
      </c>
      <c r="G31" s="12" t="s">
        <v>7785</v>
      </c>
      <c r="H31" s="29" t="s">
        <v>7786</v>
      </c>
      <c r="I31" s="30" t="s">
        <v>5721</v>
      </c>
      <c r="K31" s="11" t="s">
        <v>318</v>
      </c>
      <c r="L31" s="45" t="s">
        <v>27</v>
      </c>
      <c r="M31" s="46" t="s">
        <v>4901</v>
      </c>
      <c r="N31" s="46">
        <v>0.1447</v>
      </c>
      <c r="O31" s="45">
        <v>5.5199999999999999E-2</v>
      </c>
      <c r="P31" s="47">
        <v>6.8625999999999996</v>
      </c>
      <c r="Q31" s="48">
        <v>8.8000000000000005E-3</v>
      </c>
      <c r="R31"/>
      <c r="S31" s="89"/>
      <c r="T31" s="52" t="s">
        <v>119</v>
      </c>
      <c r="U31" s="35">
        <v>1</v>
      </c>
      <c r="V31" s="35">
        <v>7.8894000000000002</v>
      </c>
      <c r="W31" s="53" t="s">
        <v>4867</v>
      </c>
      <c r="X31" s="3"/>
      <c r="Y31" s="3"/>
    </row>
    <row r="32" spans="2:25" ht="15">
      <c r="B32" s="8"/>
      <c r="C32" s="9" t="s">
        <v>27</v>
      </c>
      <c r="D32" s="26" t="s">
        <v>820</v>
      </c>
      <c r="E32" s="27" t="s">
        <v>821</v>
      </c>
      <c r="F32" s="36" t="s">
        <v>7787</v>
      </c>
      <c r="G32" s="9" t="s">
        <v>7788</v>
      </c>
      <c r="H32" s="26" t="s">
        <v>7789</v>
      </c>
      <c r="I32" s="27"/>
      <c r="K32" s="11" t="s">
        <v>159</v>
      </c>
      <c r="L32" s="45" t="s">
        <v>27</v>
      </c>
      <c r="M32" s="46" t="s">
        <v>4902</v>
      </c>
      <c r="N32" s="46">
        <v>-0.1948</v>
      </c>
      <c r="O32" s="45">
        <v>8.4699999999999998E-2</v>
      </c>
      <c r="P32" s="47">
        <v>5.2887000000000004</v>
      </c>
      <c r="Q32" s="48">
        <v>2.1499999999999998E-2</v>
      </c>
      <c r="R32"/>
      <c r="S32" s="3"/>
      <c r="T32" s="52" t="s">
        <v>199</v>
      </c>
      <c r="U32" s="35">
        <v>1</v>
      </c>
      <c r="V32" s="35">
        <v>14.695399999999999</v>
      </c>
      <c r="W32" s="53" t="s">
        <v>307</v>
      </c>
      <c r="X32" s="3"/>
      <c r="Y32" s="3"/>
    </row>
    <row r="33" spans="2:25" ht="15">
      <c r="B33" s="11" t="s">
        <v>81</v>
      </c>
      <c r="C33" s="12" t="s">
        <v>26</v>
      </c>
      <c r="D33" s="29" t="s">
        <v>822</v>
      </c>
      <c r="E33" s="30" t="s">
        <v>823</v>
      </c>
      <c r="F33" s="46" t="s">
        <v>7790</v>
      </c>
      <c r="G33" s="12" t="s">
        <v>7791</v>
      </c>
      <c r="H33" s="29" t="s">
        <v>7792</v>
      </c>
      <c r="I33" s="30" t="s">
        <v>5721</v>
      </c>
      <c r="K33" s="11" t="s">
        <v>196</v>
      </c>
      <c r="L33" s="45" t="s">
        <v>27</v>
      </c>
      <c r="M33" s="46" t="s">
        <v>4903</v>
      </c>
      <c r="N33" s="46">
        <v>0.14199999999999999</v>
      </c>
      <c r="O33" s="45">
        <v>4.3099999999999999E-2</v>
      </c>
      <c r="P33" s="47">
        <v>10.840999999999999</v>
      </c>
      <c r="Q33" s="48">
        <v>1E-3</v>
      </c>
      <c r="R33"/>
      <c r="S33" s="3"/>
      <c r="T33" s="54" t="s">
        <v>122</v>
      </c>
      <c r="U33" s="35">
        <v>1</v>
      </c>
      <c r="V33" s="35">
        <v>5.1502999999999997</v>
      </c>
      <c r="W33" s="53" t="s">
        <v>4868</v>
      </c>
      <c r="X33" s="3"/>
      <c r="Y33" s="44"/>
    </row>
    <row r="34" spans="2:25" ht="15">
      <c r="B34" s="8"/>
      <c r="C34" s="9" t="s">
        <v>27</v>
      </c>
      <c r="D34" s="26" t="s">
        <v>824</v>
      </c>
      <c r="E34" s="27" t="s">
        <v>825</v>
      </c>
      <c r="F34" s="36" t="s">
        <v>7793</v>
      </c>
      <c r="G34" s="9" t="s">
        <v>7794</v>
      </c>
      <c r="H34" s="26" t="s">
        <v>7795</v>
      </c>
      <c r="I34" s="27"/>
      <c r="K34" s="11" t="s">
        <v>197</v>
      </c>
      <c r="L34" s="45" t="s">
        <v>27</v>
      </c>
      <c r="M34" s="46" t="s">
        <v>4904</v>
      </c>
      <c r="N34" s="46">
        <v>0.1003</v>
      </c>
      <c r="O34" s="45">
        <v>4.6300000000000001E-2</v>
      </c>
      <c r="P34" s="47">
        <v>4.6833</v>
      </c>
      <c r="Q34" s="48">
        <v>3.0499999999999999E-2</v>
      </c>
      <c r="R34"/>
      <c r="S34" s="3"/>
      <c r="T34" s="52" t="s">
        <v>123</v>
      </c>
      <c r="U34" s="35">
        <v>1</v>
      </c>
      <c r="V34" s="35">
        <v>9.7012999999999998</v>
      </c>
      <c r="W34" s="53" t="s">
        <v>4869</v>
      </c>
      <c r="X34" s="3"/>
      <c r="Y34" s="92"/>
    </row>
    <row r="35" spans="2:25" ht="15">
      <c r="B35" s="28" t="s">
        <v>30</v>
      </c>
      <c r="C35" s="29" t="s">
        <v>31</v>
      </c>
      <c r="D35" s="29" t="s">
        <v>826</v>
      </c>
      <c r="E35" s="30" t="s">
        <v>827</v>
      </c>
      <c r="F35" s="112" t="s">
        <v>7796</v>
      </c>
      <c r="G35" s="29" t="s">
        <v>7797</v>
      </c>
      <c r="H35" s="29" t="s">
        <v>7798</v>
      </c>
      <c r="I35" s="30">
        <v>0.34899999999999998</v>
      </c>
      <c r="K35" s="11" t="s">
        <v>161</v>
      </c>
      <c r="L35" s="45" t="s">
        <v>162</v>
      </c>
      <c r="M35" s="46" t="s">
        <v>4905</v>
      </c>
      <c r="N35" s="46">
        <v>0.95689999999999997</v>
      </c>
      <c r="O35" s="45">
        <v>0.3175</v>
      </c>
      <c r="P35" s="47">
        <v>9.0830000000000002</v>
      </c>
      <c r="Q35" s="48">
        <v>2.5999999999999999E-3</v>
      </c>
      <c r="R35"/>
      <c r="S35" s="88"/>
      <c r="T35" s="52" t="s">
        <v>124</v>
      </c>
      <c r="U35" s="35">
        <v>1</v>
      </c>
      <c r="V35" s="35">
        <v>7.5861000000000001</v>
      </c>
      <c r="W35" s="53" t="s">
        <v>323</v>
      </c>
      <c r="X35" s="3"/>
      <c r="Y35" s="92"/>
    </row>
    <row r="36" spans="2:25" ht="15">
      <c r="B36" s="28" t="s">
        <v>32</v>
      </c>
      <c r="C36" s="29" t="s">
        <v>27</v>
      </c>
      <c r="D36" s="29" t="s">
        <v>828</v>
      </c>
      <c r="E36" s="30" t="s">
        <v>829</v>
      </c>
      <c r="F36" s="112" t="s">
        <v>7799</v>
      </c>
      <c r="G36" s="29" t="s">
        <v>7800</v>
      </c>
      <c r="H36" s="29" t="s">
        <v>7801</v>
      </c>
      <c r="I36" s="30" t="s">
        <v>5721</v>
      </c>
      <c r="K36" s="8"/>
      <c r="L36" s="55">
        <v>3</v>
      </c>
      <c r="M36" s="36" t="s">
        <v>4906</v>
      </c>
      <c r="N36" s="36">
        <v>2.2037</v>
      </c>
      <c r="O36" s="35">
        <v>8.3500000000000005E-2</v>
      </c>
      <c r="P36" s="37">
        <v>696.11659999999995</v>
      </c>
      <c r="Q36" s="38" t="s">
        <v>111</v>
      </c>
      <c r="R36"/>
      <c r="S36" s="88"/>
      <c r="T36" s="52" t="s">
        <v>125</v>
      </c>
      <c r="U36" s="35">
        <v>1</v>
      </c>
      <c r="V36" s="35">
        <v>6.1744000000000003</v>
      </c>
      <c r="W36" s="53" t="s">
        <v>260</v>
      </c>
      <c r="X36" s="3"/>
      <c r="Y36" s="91"/>
    </row>
    <row r="37" spans="2:25" ht="15">
      <c r="B37" s="28" t="s">
        <v>33</v>
      </c>
      <c r="C37" s="29" t="s">
        <v>34</v>
      </c>
      <c r="D37" s="29" t="s">
        <v>830</v>
      </c>
      <c r="E37" s="30" t="s">
        <v>831</v>
      </c>
      <c r="F37" s="112" t="s">
        <v>7802</v>
      </c>
      <c r="G37" s="29" t="s">
        <v>7803</v>
      </c>
      <c r="H37" s="29" t="s">
        <v>7804</v>
      </c>
      <c r="I37" s="30">
        <v>0.49399999999999999</v>
      </c>
      <c r="K37" s="8"/>
      <c r="L37" s="55">
        <v>2</v>
      </c>
      <c r="M37" s="36" t="s">
        <v>4907</v>
      </c>
      <c r="N37" s="36">
        <v>1.2215</v>
      </c>
      <c r="O37" s="35">
        <v>7.6700000000000004E-2</v>
      </c>
      <c r="P37" s="37">
        <v>253.70910000000001</v>
      </c>
      <c r="Q37" s="38" t="s">
        <v>111</v>
      </c>
      <c r="R37"/>
      <c r="S37" s="88"/>
      <c r="T37" s="52" t="s">
        <v>128</v>
      </c>
      <c r="U37" s="35">
        <v>1</v>
      </c>
      <c r="V37" s="35">
        <v>9.7362000000000002</v>
      </c>
      <c r="W37" s="53" t="s">
        <v>4869</v>
      </c>
      <c r="X37" s="3"/>
      <c r="Y37" s="91"/>
    </row>
    <row r="38" spans="2:25" ht="15">
      <c r="B38" s="25"/>
      <c r="C38" s="26" t="s">
        <v>35</v>
      </c>
      <c r="D38" s="26" t="s">
        <v>832</v>
      </c>
      <c r="E38" s="27" t="s">
        <v>833</v>
      </c>
      <c r="F38" s="111" t="s">
        <v>7805</v>
      </c>
      <c r="G38" s="26" t="s">
        <v>7806</v>
      </c>
      <c r="H38" s="26" t="s">
        <v>7807</v>
      </c>
      <c r="I38" s="27" t="s">
        <v>5721</v>
      </c>
      <c r="K38" s="8"/>
      <c r="L38" s="55">
        <v>1</v>
      </c>
      <c r="M38" s="36" t="s">
        <v>4908</v>
      </c>
      <c r="N38" s="36">
        <v>0.52969999999999995</v>
      </c>
      <c r="O38" s="35">
        <v>7.3400000000000007E-2</v>
      </c>
      <c r="P38" s="37">
        <v>52.127200000000002</v>
      </c>
      <c r="Q38" s="38" t="s">
        <v>111</v>
      </c>
      <c r="R38"/>
      <c r="S38" s="88"/>
      <c r="T38" s="52" t="s">
        <v>129</v>
      </c>
      <c r="U38" s="35">
        <v>1</v>
      </c>
      <c r="V38" s="35">
        <v>12.0731</v>
      </c>
      <c r="W38" s="53" t="s">
        <v>200</v>
      </c>
      <c r="X38" s="3"/>
      <c r="Y38" s="91"/>
    </row>
    <row r="39" spans="2:25" ht="15">
      <c r="B39" s="25"/>
      <c r="C39" s="26" t="s">
        <v>36</v>
      </c>
      <c r="D39" s="26" t="s">
        <v>834</v>
      </c>
      <c r="E39" s="27" t="s">
        <v>835</v>
      </c>
      <c r="F39" s="111" t="s">
        <v>7808</v>
      </c>
      <c r="G39" s="26" t="s">
        <v>7809</v>
      </c>
      <c r="H39" s="26" t="s">
        <v>7810</v>
      </c>
      <c r="I39" s="27">
        <v>0.192</v>
      </c>
      <c r="K39" s="11" t="s">
        <v>163</v>
      </c>
      <c r="L39" s="45" t="s">
        <v>162</v>
      </c>
      <c r="M39" s="46" t="s">
        <v>4909</v>
      </c>
      <c r="N39" s="46">
        <v>0.61199999999999999</v>
      </c>
      <c r="O39" s="45">
        <v>0.24410000000000001</v>
      </c>
      <c r="P39" s="47">
        <v>6.2873000000000001</v>
      </c>
      <c r="Q39" s="48">
        <v>1.2200000000000001E-2</v>
      </c>
      <c r="R39"/>
      <c r="S39" s="88"/>
      <c r="T39" s="52" t="s">
        <v>131</v>
      </c>
      <c r="U39" s="35">
        <v>1</v>
      </c>
      <c r="V39" s="35">
        <v>8.7689000000000004</v>
      </c>
      <c r="W39" s="53" t="s">
        <v>258</v>
      </c>
      <c r="X39" s="3"/>
      <c r="Y39" s="91"/>
    </row>
    <row r="40" spans="2:25" ht="15">
      <c r="B40" s="25"/>
      <c r="C40" s="26" t="s">
        <v>37</v>
      </c>
      <c r="D40" s="26" t="s">
        <v>836</v>
      </c>
      <c r="E40" s="27" t="s">
        <v>837</v>
      </c>
      <c r="F40" s="111" t="s">
        <v>7811</v>
      </c>
      <c r="G40" s="26" t="s">
        <v>7812</v>
      </c>
      <c r="H40" s="26" t="s">
        <v>7813</v>
      </c>
      <c r="I40" s="27" t="s">
        <v>5721</v>
      </c>
      <c r="K40" s="8"/>
      <c r="L40" s="55">
        <v>3</v>
      </c>
      <c r="M40" s="36" t="s">
        <v>4910</v>
      </c>
      <c r="N40" s="36">
        <v>0.43390000000000001</v>
      </c>
      <c r="O40" s="35">
        <v>9.8400000000000001E-2</v>
      </c>
      <c r="P40" s="37">
        <v>19.440799999999999</v>
      </c>
      <c r="Q40" s="38" t="s">
        <v>111</v>
      </c>
      <c r="R40"/>
      <c r="S40" s="88"/>
      <c r="T40" s="52" t="s">
        <v>132</v>
      </c>
      <c r="U40" s="35">
        <v>1</v>
      </c>
      <c r="V40" s="35">
        <v>17.651800000000001</v>
      </c>
      <c r="W40" s="53" t="s">
        <v>111</v>
      </c>
      <c r="X40" s="3"/>
      <c r="Y40" s="91"/>
    </row>
    <row r="41" spans="2:25" ht="15">
      <c r="B41" s="25"/>
      <c r="C41" s="26" t="s">
        <v>38</v>
      </c>
      <c r="D41" s="26" t="s">
        <v>838</v>
      </c>
      <c r="E41" s="27" t="s">
        <v>839</v>
      </c>
      <c r="F41" s="111" t="s">
        <v>7814</v>
      </c>
      <c r="G41" s="26" t="s">
        <v>7815</v>
      </c>
      <c r="H41" s="26" t="s">
        <v>7816</v>
      </c>
      <c r="I41" s="27" t="s">
        <v>5721</v>
      </c>
      <c r="K41" s="8"/>
      <c r="L41" s="55">
        <v>2</v>
      </c>
      <c r="M41" s="36" t="s">
        <v>4911</v>
      </c>
      <c r="N41" s="36">
        <v>0.33250000000000002</v>
      </c>
      <c r="O41" s="35">
        <v>8.2600000000000007E-2</v>
      </c>
      <c r="P41" s="37">
        <v>16.195699999999999</v>
      </c>
      <c r="Q41" s="38" t="s">
        <v>111</v>
      </c>
      <c r="R41"/>
      <c r="S41" s="88"/>
      <c r="T41" s="52" t="s">
        <v>133</v>
      </c>
      <c r="U41" s="35">
        <v>1</v>
      </c>
      <c r="V41" s="35">
        <v>52.865900000000003</v>
      </c>
      <c r="W41" s="53" t="s">
        <v>111</v>
      </c>
      <c r="X41" s="3"/>
      <c r="Y41" s="91"/>
    </row>
    <row r="42" spans="2:25" ht="15">
      <c r="B42" s="25"/>
      <c r="C42" s="26" t="s">
        <v>39</v>
      </c>
      <c r="D42" s="26" t="s">
        <v>840</v>
      </c>
      <c r="E42" s="27" t="s">
        <v>841</v>
      </c>
      <c r="F42" s="111" t="s">
        <v>7817</v>
      </c>
      <c r="G42" s="26" t="s">
        <v>7818</v>
      </c>
      <c r="H42" s="26" t="s">
        <v>7819</v>
      </c>
      <c r="I42" s="27" t="s">
        <v>5721</v>
      </c>
      <c r="K42" s="8"/>
      <c r="L42" s="55">
        <v>1</v>
      </c>
      <c r="M42" s="36" t="s">
        <v>4912</v>
      </c>
      <c r="N42" s="36">
        <v>0.14860000000000001</v>
      </c>
      <c r="O42" s="35">
        <v>7.6300000000000007E-2</v>
      </c>
      <c r="P42" s="37">
        <v>3.7894000000000001</v>
      </c>
      <c r="Q42" s="38">
        <v>5.16E-2</v>
      </c>
      <c r="R42"/>
      <c r="S42" s="88"/>
      <c r="T42" s="52" t="s">
        <v>135</v>
      </c>
      <c r="U42" s="35">
        <v>1</v>
      </c>
      <c r="V42" s="35">
        <v>5.4162999999999997</v>
      </c>
      <c r="W42" s="53" t="s">
        <v>4870</v>
      </c>
      <c r="X42" s="3"/>
      <c r="Y42" s="91"/>
    </row>
    <row r="43" spans="2:25" ht="15">
      <c r="B43" s="25"/>
      <c r="C43" s="26" t="s">
        <v>40</v>
      </c>
      <c r="D43" s="26" t="s">
        <v>842</v>
      </c>
      <c r="E43" s="27" t="s">
        <v>843</v>
      </c>
      <c r="F43" s="111" t="s">
        <v>7820</v>
      </c>
      <c r="G43" s="26" t="s">
        <v>7821</v>
      </c>
      <c r="H43" s="26" t="s">
        <v>7822</v>
      </c>
      <c r="I43" s="27" t="s">
        <v>5721</v>
      </c>
      <c r="K43" s="11" t="s">
        <v>167</v>
      </c>
      <c r="L43" s="45" t="s">
        <v>162</v>
      </c>
      <c r="M43" s="46" t="s">
        <v>4913</v>
      </c>
      <c r="N43" s="46">
        <v>-0.75180000000000002</v>
      </c>
      <c r="O43" s="45">
        <v>0.3322</v>
      </c>
      <c r="P43" s="47">
        <v>5.1231999999999998</v>
      </c>
      <c r="Q43" s="48">
        <v>2.3599999999999999E-2</v>
      </c>
      <c r="R43"/>
      <c r="S43" s="88"/>
      <c r="T43" s="52" t="s">
        <v>141</v>
      </c>
      <c r="U43" s="35">
        <v>9</v>
      </c>
      <c r="V43" s="35">
        <v>49.135100000000001</v>
      </c>
      <c r="W43" s="53" t="s">
        <v>111</v>
      </c>
      <c r="X43" s="3"/>
      <c r="Y43" s="91"/>
    </row>
    <row r="44" spans="2:25" ht="15">
      <c r="B44" s="25"/>
      <c r="C44" s="26" t="s">
        <v>41</v>
      </c>
      <c r="D44" s="26" t="s">
        <v>844</v>
      </c>
      <c r="E44" s="27" t="s">
        <v>845</v>
      </c>
      <c r="F44" s="111" t="s">
        <v>7823</v>
      </c>
      <c r="G44" s="26" t="s">
        <v>7824</v>
      </c>
      <c r="H44" s="26" t="s">
        <v>7825</v>
      </c>
      <c r="I44" s="27" t="s">
        <v>5721</v>
      </c>
      <c r="K44" s="8"/>
      <c r="L44" s="55">
        <v>1</v>
      </c>
      <c r="M44" s="36" t="s">
        <v>4914</v>
      </c>
      <c r="N44" s="36">
        <v>0.1028</v>
      </c>
      <c r="O44" s="35">
        <v>6.2300000000000001E-2</v>
      </c>
      <c r="P44" s="37">
        <v>2.7159</v>
      </c>
      <c r="Q44" s="38">
        <v>9.9400000000000002E-2</v>
      </c>
      <c r="R44"/>
      <c r="S44" s="88"/>
      <c r="T44" s="52" t="s">
        <v>142</v>
      </c>
      <c r="U44" s="35">
        <v>4</v>
      </c>
      <c r="V44" s="35">
        <v>43.206800000000001</v>
      </c>
      <c r="W44" s="53" t="s">
        <v>111</v>
      </c>
      <c r="X44" s="3"/>
      <c r="Y44" s="91"/>
    </row>
    <row r="45" spans="2:25" ht="15">
      <c r="B45" s="25"/>
      <c r="C45" s="26" t="s">
        <v>42</v>
      </c>
      <c r="D45" s="26" t="s">
        <v>846</v>
      </c>
      <c r="E45" s="27" t="s">
        <v>847</v>
      </c>
      <c r="F45" s="111" t="s">
        <v>7826</v>
      </c>
      <c r="G45" s="26" t="s">
        <v>7827</v>
      </c>
      <c r="H45" s="26" t="s">
        <v>7828</v>
      </c>
      <c r="I45" s="27" t="s">
        <v>5721</v>
      </c>
      <c r="K45" s="11" t="s">
        <v>173</v>
      </c>
      <c r="L45" s="45" t="s">
        <v>162</v>
      </c>
      <c r="M45" s="46" t="s">
        <v>4915</v>
      </c>
      <c r="N45" s="46">
        <v>0.83260000000000001</v>
      </c>
      <c r="O45" s="45">
        <v>0.11269999999999999</v>
      </c>
      <c r="P45" s="47">
        <v>54.546700000000001</v>
      </c>
      <c r="Q45" s="48" t="s">
        <v>111</v>
      </c>
      <c r="R45"/>
      <c r="S45" s="88"/>
      <c r="T45" s="52" t="s">
        <v>201</v>
      </c>
      <c r="U45" s="35">
        <v>1</v>
      </c>
      <c r="V45" s="35">
        <v>17.712800000000001</v>
      </c>
      <c r="W45" s="53" t="s">
        <v>111</v>
      </c>
      <c r="X45" s="3"/>
      <c r="Y45" s="91"/>
    </row>
    <row r="46" spans="2:25" ht="15">
      <c r="B46" s="25"/>
      <c r="C46" s="26" t="s">
        <v>43</v>
      </c>
      <c r="D46" s="26" t="s">
        <v>848</v>
      </c>
      <c r="E46" s="27" t="s">
        <v>849</v>
      </c>
      <c r="F46" s="111" t="s">
        <v>7829</v>
      </c>
      <c r="G46" s="26" t="s">
        <v>7830</v>
      </c>
      <c r="H46" s="26" t="s">
        <v>7831</v>
      </c>
      <c r="I46" s="27">
        <v>3.5999999999999997E-2</v>
      </c>
      <c r="K46" s="8"/>
      <c r="L46" s="55" t="s">
        <v>164</v>
      </c>
      <c r="M46" s="36" t="s">
        <v>4916</v>
      </c>
      <c r="N46" s="36">
        <v>0.77749999999999997</v>
      </c>
      <c r="O46" s="35">
        <v>0.10929999999999999</v>
      </c>
      <c r="P46" s="37">
        <v>50.652200000000001</v>
      </c>
      <c r="Q46" s="38" t="s">
        <v>111</v>
      </c>
      <c r="R46"/>
      <c r="S46" s="88"/>
      <c r="T46" s="52" t="s">
        <v>202</v>
      </c>
      <c r="U46" s="35">
        <v>1</v>
      </c>
      <c r="V46" s="35">
        <v>6.8625999999999996</v>
      </c>
      <c r="W46" s="53" t="s">
        <v>4871</v>
      </c>
      <c r="X46" s="3"/>
      <c r="Y46" s="91"/>
    </row>
    <row r="47" spans="2:25" ht="15">
      <c r="B47" s="25"/>
      <c r="C47" s="26" t="s">
        <v>44</v>
      </c>
      <c r="D47" s="26" t="s">
        <v>850</v>
      </c>
      <c r="E47" s="27" t="s">
        <v>851</v>
      </c>
      <c r="F47" s="111" t="s">
        <v>7832</v>
      </c>
      <c r="G47" s="26" t="s">
        <v>7833</v>
      </c>
      <c r="H47" s="26" t="s">
        <v>7834</v>
      </c>
      <c r="I47" s="27">
        <v>1.7999999999999999E-2</v>
      </c>
      <c r="K47" s="8"/>
      <c r="L47" s="55" t="s">
        <v>165</v>
      </c>
      <c r="M47" s="36" t="s">
        <v>4917</v>
      </c>
      <c r="N47" s="36">
        <v>0.44590000000000002</v>
      </c>
      <c r="O47" s="35">
        <v>0.1009</v>
      </c>
      <c r="P47" s="37">
        <v>19.522500000000001</v>
      </c>
      <c r="Q47" s="38" t="s">
        <v>111</v>
      </c>
      <c r="R47"/>
      <c r="S47" s="88"/>
      <c r="T47" s="52" t="s">
        <v>203</v>
      </c>
      <c r="U47" s="35">
        <v>1</v>
      </c>
      <c r="V47" s="35">
        <v>5.2887000000000004</v>
      </c>
      <c r="W47" s="53" t="s">
        <v>4872</v>
      </c>
      <c r="X47" s="3"/>
      <c r="Y47" s="91"/>
    </row>
    <row r="48" spans="2:25" ht="15">
      <c r="B48" s="25"/>
      <c r="C48" s="26" t="s">
        <v>45</v>
      </c>
      <c r="D48" s="26" t="s">
        <v>852</v>
      </c>
      <c r="E48" s="27" t="s">
        <v>853</v>
      </c>
      <c r="F48" s="111" t="s">
        <v>7835</v>
      </c>
      <c r="G48" s="26" t="s">
        <v>7836</v>
      </c>
      <c r="H48" s="26" t="s">
        <v>7837</v>
      </c>
      <c r="I48" s="27" t="s">
        <v>5721</v>
      </c>
      <c r="K48" s="8"/>
      <c r="L48" s="55" t="s">
        <v>169</v>
      </c>
      <c r="M48" s="36" t="s">
        <v>4918</v>
      </c>
      <c r="N48" s="36">
        <v>0.18190000000000001</v>
      </c>
      <c r="O48" s="35">
        <v>9.5899999999999999E-2</v>
      </c>
      <c r="P48" s="37">
        <v>3.6002999999999998</v>
      </c>
      <c r="Q48" s="38">
        <v>5.7799999999999997E-2</v>
      </c>
      <c r="R48"/>
      <c r="S48" s="88"/>
      <c r="T48" s="52" t="s">
        <v>204</v>
      </c>
      <c r="U48" s="35">
        <v>1</v>
      </c>
      <c r="V48" s="35">
        <v>10.840999999999999</v>
      </c>
      <c r="W48" s="53" t="s">
        <v>4873</v>
      </c>
      <c r="X48" s="3"/>
      <c r="Y48" s="91"/>
    </row>
    <row r="49" spans="2:25" ht="15.75" thickBot="1">
      <c r="B49" s="25"/>
      <c r="C49" s="26" t="s">
        <v>46</v>
      </c>
      <c r="D49" s="26" t="s">
        <v>854</v>
      </c>
      <c r="E49" s="27" t="s">
        <v>855</v>
      </c>
      <c r="F49" s="111" t="s">
        <v>7838</v>
      </c>
      <c r="G49" s="26" t="s">
        <v>7839</v>
      </c>
      <c r="H49" s="26" t="s">
        <v>7840</v>
      </c>
      <c r="I49" s="27" t="s">
        <v>5721</v>
      </c>
      <c r="K49" s="59" t="s">
        <v>181</v>
      </c>
      <c r="L49" s="60" t="s">
        <v>182</v>
      </c>
      <c r="M49" s="61" t="s">
        <v>4919</v>
      </c>
      <c r="N49" s="61">
        <v>0.4793</v>
      </c>
      <c r="O49" s="60">
        <v>9.06E-2</v>
      </c>
      <c r="P49" s="62">
        <v>27.990100000000002</v>
      </c>
      <c r="Q49" s="63" t="s">
        <v>111</v>
      </c>
      <c r="R49"/>
      <c r="S49" s="88"/>
      <c r="T49" s="52" t="s">
        <v>205</v>
      </c>
      <c r="U49" s="35">
        <v>1</v>
      </c>
      <c r="V49" s="35">
        <v>4.6833</v>
      </c>
      <c r="W49" s="53" t="s">
        <v>4874</v>
      </c>
      <c r="X49" s="3"/>
      <c r="Y49" s="91"/>
    </row>
    <row r="50" spans="2:25" ht="15">
      <c r="B50" s="25"/>
      <c r="C50" s="26" t="s">
        <v>47</v>
      </c>
      <c r="D50" s="26" t="s">
        <v>856</v>
      </c>
      <c r="E50" s="27" t="s">
        <v>857</v>
      </c>
      <c r="F50" s="111" t="s">
        <v>7841</v>
      </c>
      <c r="G50" s="26" t="s">
        <v>7842</v>
      </c>
      <c r="H50" s="26" t="s">
        <v>7843</v>
      </c>
      <c r="I50" s="27">
        <v>0.157</v>
      </c>
      <c r="K50" s="1"/>
      <c r="L50" s="3"/>
      <c r="M50" s="33"/>
      <c r="N50" s="3"/>
      <c r="O50" s="34"/>
      <c r="P50" s="33"/>
      <c r="Q50" s="3"/>
      <c r="R50"/>
      <c r="S50" s="88"/>
      <c r="T50" s="52" t="s">
        <v>144</v>
      </c>
      <c r="U50" s="35">
        <v>4</v>
      </c>
      <c r="V50" s="35">
        <v>753.05939999999998</v>
      </c>
      <c r="W50" s="53" t="s">
        <v>111</v>
      </c>
      <c r="X50" s="3"/>
      <c r="Y50" s="91"/>
    </row>
    <row r="51" spans="2:25" ht="15">
      <c r="B51" s="25"/>
      <c r="C51" s="26" t="s">
        <v>48</v>
      </c>
      <c r="D51" s="26" t="s">
        <v>858</v>
      </c>
      <c r="E51" s="27" t="s">
        <v>859</v>
      </c>
      <c r="F51" s="111" t="s">
        <v>7844</v>
      </c>
      <c r="G51" s="26" t="s">
        <v>7845</v>
      </c>
      <c r="H51" s="26" t="s">
        <v>7846</v>
      </c>
      <c r="I51" s="27" t="s">
        <v>5721</v>
      </c>
      <c r="K51" s="76" t="s">
        <v>5672</v>
      </c>
      <c r="L51" s="3"/>
      <c r="M51" s="33"/>
      <c r="N51" s="3"/>
      <c r="O51" s="34"/>
      <c r="P51" s="33"/>
      <c r="Q51" s="3"/>
      <c r="R51"/>
      <c r="S51" s="88"/>
      <c r="T51" s="52" t="s">
        <v>145</v>
      </c>
      <c r="U51" s="35">
        <v>4</v>
      </c>
      <c r="V51" s="35">
        <v>27.165199999999999</v>
      </c>
      <c r="W51" s="53" t="s">
        <v>111</v>
      </c>
      <c r="X51" s="3"/>
      <c r="Y51" s="91"/>
    </row>
    <row r="52" spans="2:25" ht="15">
      <c r="B52" s="25"/>
      <c r="C52" s="26" t="s">
        <v>49</v>
      </c>
      <c r="D52" s="26" t="s">
        <v>860</v>
      </c>
      <c r="E52" s="27" t="s">
        <v>861</v>
      </c>
      <c r="F52" s="111" t="s">
        <v>7847</v>
      </c>
      <c r="G52" s="26" t="s">
        <v>7848</v>
      </c>
      <c r="H52" s="26" t="s">
        <v>7849</v>
      </c>
      <c r="I52" s="27" t="s">
        <v>5721</v>
      </c>
      <c r="K52" s="1"/>
      <c r="L52" s="3"/>
      <c r="M52" s="33"/>
      <c r="N52" s="3"/>
      <c r="O52" s="34"/>
      <c r="P52" s="33"/>
      <c r="Q52" s="3"/>
      <c r="R52"/>
      <c r="S52" s="88"/>
      <c r="T52" s="52" t="s">
        <v>147</v>
      </c>
      <c r="U52" s="35">
        <v>2</v>
      </c>
      <c r="V52" s="35">
        <v>8.4032999999999998</v>
      </c>
      <c r="W52" s="53" t="s">
        <v>4875</v>
      </c>
      <c r="X52" s="3"/>
      <c r="Y52" s="91"/>
    </row>
    <row r="53" spans="2:25" ht="15.75" thickBot="1">
      <c r="B53" s="25"/>
      <c r="C53" s="26" t="s">
        <v>50</v>
      </c>
      <c r="D53" s="26" t="s">
        <v>862</v>
      </c>
      <c r="E53" s="27" t="s">
        <v>863</v>
      </c>
      <c r="F53" s="111" t="s">
        <v>7850</v>
      </c>
      <c r="G53" s="26" t="s">
        <v>7851</v>
      </c>
      <c r="H53" s="26" t="s">
        <v>7852</v>
      </c>
      <c r="I53" s="27" t="s">
        <v>5721</v>
      </c>
      <c r="K53" s="3"/>
      <c r="L53" s="3"/>
      <c r="M53" s="1" t="s">
        <v>5681</v>
      </c>
      <c r="N53" s="3"/>
      <c r="O53" s="3"/>
      <c r="P53" s="3"/>
      <c r="Q53" s="3"/>
      <c r="R53"/>
      <c r="S53" s="88"/>
      <c r="T53" s="52" t="s">
        <v>153</v>
      </c>
      <c r="U53" s="35">
        <v>4</v>
      </c>
      <c r="V53" s="35">
        <v>91.108900000000006</v>
      </c>
      <c r="W53" s="53" t="s">
        <v>111</v>
      </c>
      <c r="X53" s="3"/>
      <c r="Y53" s="91"/>
    </row>
    <row r="54" spans="2:25" ht="15.75" thickBot="1">
      <c r="B54" s="28" t="s">
        <v>82</v>
      </c>
      <c r="C54" s="29" t="s">
        <v>52</v>
      </c>
      <c r="D54" s="29" t="s">
        <v>864</v>
      </c>
      <c r="E54" s="30" t="s">
        <v>865</v>
      </c>
      <c r="F54" s="112" t="s">
        <v>7853</v>
      </c>
      <c r="G54" s="29" t="s">
        <v>7854</v>
      </c>
      <c r="H54" s="29" t="s">
        <v>7855</v>
      </c>
      <c r="I54" s="30" t="s">
        <v>5721</v>
      </c>
      <c r="K54" s="3"/>
      <c r="L54" s="3"/>
      <c r="M54" s="3"/>
      <c r="N54" s="129" t="s">
        <v>273</v>
      </c>
      <c r="O54" s="130"/>
      <c r="Q54" s="3"/>
      <c r="R54"/>
      <c r="S54" s="88"/>
      <c r="T54" s="56" t="s">
        <v>194</v>
      </c>
      <c r="U54" s="57">
        <v>1</v>
      </c>
      <c r="V54" s="57">
        <v>27.990100000000002</v>
      </c>
      <c r="W54" s="58" t="s">
        <v>111</v>
      </c>
      <c r="X54" s="64"/>
      <c r="Y54" s="91"/>
    </row>
    <row r="55" spans="2:25" ht="15.75" thickBot="1">
      <c r="B55" s="25"/>
      <c r="C55" s="26">
        <v>0</v>
      </c>
      <c r="D55" s="26" t="s">
        <v>866</v>
      </c>
      <c r="E55" s="27" t="s">
        <v>867</v>
      </c>
      <c r="F55" s="111" t="s">
        <v>7856</v>
      </c>
      <c r="G55" s="26" t="s">
        <v>7857</v>
      </c>
      <c r="H55" s="26" t="s">
        <v>7858</v>
      </c>
      <c r="I55" s="27"/>
      <c r="M55" s="73" t="s">
        <v>274</v>
      </c>
      <c r="N55" s="101" t="s">
        <v>5668</v>
      </c>
      <c r="O55" s="102" t="s">
        <v>5669</v>
      </c>
      <c r="R55"/>
      <c r="S55" s="88"/>
      <c r="T55" s="3"/>
      <c r="U55" s="3"/>
      <c r="V55" s="3"/>
      <c r="W55" s="3"/>
      <c r="X55" s="64"/>
      <c r="Y55" s="3"/>
    </row>
    <row r="56" spans="2:25">
      <c r="B56" s="25"/>
      <c r="C56" s="26">
        <v>1</v>
      </c>
      <c r="D56" s="26" t="s">
        <v>868</v>
      </c>
      <c r="E56" s="27" t="s">
        <v>869</v>
      </c>
      <c r="F56" s="111" t="s">
        <v>7859</v>
      </c>
      <c r="G56" s="26" t="s">
        <v>7860</v>
      </c>
      <c r="H56" s="26" t="s">
        <v>7861</v>
      </c>
      <c r="I56" s="27"/>
      <c r="M56" s="74" t="s">
        <v>5668</v>
      </c>
      <c r="N56" s="103">
        <v>1475</v>
      </c>
      <c r="O56" s="104">
        <v>8412</v>
      </c>
      <c r="R56" s="3"/>
      <c r="S56" s="88"/>
      <c r="W56" s="64"/>
      <c r="X56" s="64"/>
      <c r="Y56" s="3"/>
    </row>
    <row r="57" spans="2:25" ht="13.5" thickBot="1">
      <c r="B57" s="25"/>
      <c r="C57" s="26">
        <v>2</v>
      </c>
      <c r="D57" s="26" t="s">
        <v>870</v>
      </c>
      <c r="E57" s="27" t="s">
        <v>871</v>
      </c>
      <c r="F57" s="111" t="s">
        <v>7862</v>
      </c>
      <c r="G57" s="26" t="s">
        <v>7863</v>
      </c>
      <c r="H57" s="26" t="s">
        <v>7864</v>
      </c>
      <c r="I57" s="27"/>
      <c r="M57" s="75" t="s">
        <v>5669</v>
      </c>
      <c r="N57" s="105">
        <v>622</v>
      </c>
      <c r="O57" s="106">
        <v>18193</v>
      </c>
      <c r="R57" s="3"/>
      <c r="S57" s="3"/>
      <c r="W57" s="64"/>
      <c r="X57" s="3"/>
      <c r="Y57" s="3"/>
    </row>
    <row r="58" spans="2:25">
      <c r="B58" s="25"/>
      <c r="C58" s="26">
        <v>3</v>
      </c>
      <c r="D58" s="26" t="s">
        <v>872</v>
      </c>
      <c r="E58" s="27" t="s">
        <v>873</v>
      </c>
      <c r="F58" s="111" t="s">
        <v>7865</v>
      </c>
      <c r="G58" s="26" t="s">
        <v>7866</v>
      </c>
      <c r="H58" s="26" t="s">
        <v>7867</v>
      </c>
      <c r="I58" s="27"/>
      <c r="R58" s="3"/>
      <c r="S58" s="3"/>
      <c r="W58" s="64"/>
      <c r="X58" s="3"/>
      <c r="Y58" s="3"/>
    </row>
    <row r="59" spans="2:25">
      <c r="B59" s="25"/>
      <c r="C59" s="26">
        <v>4</v>
      </c>
      <c r="D59" s="26" t="s">
        <v>874</v>
      </c>
      <c r="E59" s="27" t="s">
        <v>875</v>
      </c>
      <c r="F59" s="111" t="s">
        <v>7868</v>
      </c>
      <c r="G59" s="26" t="s">
        <v>7869</v>
      </c>
      <c r="H59" s="26" t="s">
        <v>7870</v>
      </c>
      <c r="I59" s="27"/>
      <c r="M59" s="108" t="s">
        <v>5692</v>
      </c>
      <c r="N59" s="3">
        <f>SUM(N56:N57)/SUM(N56:O57)</f>
        <v>7.3061110723991365E-2</v>
      </c>
      <c r="S59" s="3"/>
      <c r="W59" s="3"/>
      <c r="X59" s="3"/>
      <c r="Y59" s="3"/>
    </row>
    <row r="60" spans="2:25">
      <c r="B60" s="28" t="s">
        <v>83</v>
      </c>
      <c r="C60" s="29" t="s">
        <v>52</v>
      </c>
      <c r="D60" s="29" t="s">
        <v>876</v>
      </c>
      <c r="E60" s="30" t="s">
        <v>877</v>
      </c>
      <c r="F60" s="112" t="s">
        <v>7871</v>
      </c>
      <c r="G60" s="29" t="s">
        <v>7872</v>
      </c>
      <c r="H60" s="29" t="s">
        <v>7873</v>
      </c>
      <c r="I60" s="30" t="s">
        <v>5721</v>
      </c>
      <c r="M60" s="108" t="s">
        <v>5693</v>
      </c>
      <c r="N60" s="20">
        <v>7.3710380000000006E-2</v>
      </c>
      <c r="S60" s="3"/>
      <c r="W60" s="3"/>
      <c r="X60" s="3"/>
      <c r="Y60" s="3"/>
    </row>
    <row r="61" spans="2:25">
      <c r="B61" s="25"/>
      <c r="C61" s="26">
        <v>0</v>
      </c>
      <c r="D61" s="26" t="s">
        <v>878</v>
      </c>
      <c r="E61" s="27" t="s">
        <v>879</v>
      </c>
      <c r="F61" s="111" t="s">
        <v>7874</v>
      </c>
      <c r="G61" s="26" t="s">
        <v>7875</v>
      </c>
      <c r="H61" s="26" t="s">
        <v>7876</v>
      </c>
      <c r="I61" s="27"/>
      <c r="S61" s="3"/>
      <c r="T61" s="3"/>
      <c r="U61" s="3"/>
      <c r="V61" s="3"/>
      <c r="W61" s="3"/>
      <c r="X61" s="3"/>
      <c r="Y61" s="3"/>
    </row>
    <row r="62" spans="2:25">
      <c r="B62" s="25"/>
      <c r="C62" s="26">
        <v>1</v>
      </c>
      <c r="D62" s="26" t="s">
        <v>880</v>
      </c>
      <c r="E62" s="27" t="s">
        <v>881</v>
      </c>
      <c r="F62" s="111" t="s">
        <v>7877</v>
      </c>
      <c r="G62" s="26" t="s">
        <v>7878</v>
      </c>
      <c r="H62" s="26" t="s">
        <v>7879</v>
      </c>
      <c r="I62" s="27"/>
      <c r="S62" s="3"/>
      <c r="X62" s="3"/>
      <c r="Y62" s="3"/>
    </row>
    <row r="63" spans="2:25">
      <c r="B63" s="25"/>
      <c r="C63" s="26">
        <v>2</v>
      </c>
      <c r="D63" s="26" t="s">
        <v>882</v>
      </c>
      <c r="E63" s="27" t="s">
        <v>883</v>
      </c>
      <c r="F63" s="111" t="s">
        <v>7880</v>
      </c>
      <c r="G63" s="26" t="s">
        <v>7881</v>
      </c>
      <c r="H63" s="26" t="s">
        <v>7882</v>
      </c>
      <c r="I63" s="27"/>
      <c r="S63" s="3"/>
      <c r="X63" s="3"/>
      <c r="Y63" s="3"/>
    </row>
    <row r="64" spans="2:25">
      <c r="B64" s="25"/>
      <c r="C64" s="26">
        <v>3</v>
      </c>
      <c r="D64" s="26" t="s">
        <v>884</v>
      </c>
      <c r="E64" s="27" t="s">
        <v>885</v>
      </c>
      <c r="F64" s="111" t="s">
        <v>7883</v>
      </c>
      <c r="G64" s="26" t="s">
        <v>7884</v>
      </c>
      <c r="H64" s="26" t="s">
        <v>7885</v>
      </c>
      <c r="I64" s="27"/>
    </row>
    <row r="65" spans="2:27">
      <c r="B65" s="28" t="s">
        <v>84</v>
      </c>
      <c r="C65" s="29" t="s">
        <v>52</v>
      </c>
      <c r="D65" s="29" t="s">
        <v>886</v>
      </c>
      <c r="E65" s="30" t="s">
        <v>887</v>
      </c>
      <c r="F65" s="112" t="s">
        <v>7886</v>
      </c>
      <c r="G65" s="29" t="s">
        <v>7887</v>
      </c>
      <c r="H65" s="29" t="s">
        <v>7888</v>
      </c>
      <c r="I65" s="30" t="s">
        <v>5721</v>
      </c>
    </row>
    <row r="66" spans="2:27">
      <c r="B66" s="25"/>
      <c r="C66" s="26">
        <v>0</v>
      </c>
      <c r="D66" s="26" t="s">
        <v>888</v>
      </c>
      <c r="E66" s="27" t="s">
        <v>889</v>
      </c>
      <c r="F66" s="111" t="s">
        <v>7889</v>
      </c>
      <c r="G66" s="26" t="s">
        <v>7890</v>
      </c>
      <c r="H66" s="26" t="s">
        <v>7891</v>
      </c>
      <c r="I66" s="27"/>
    </row>
    <row r="67" spans="2:27">
      <c r="B67" s="25"/>
      <c r="C67" s="26">
        <v>1</v>
      </c>
      <c r="D67" s="26" t="s">
        <v>890</v>
      </c>
      <c r="E67" s="27" t="s">
        <v>891</v>
      </c>
      <c r="F67" s="111" t="s">
        <v>7892</v>
      </c>
      <c r="G67" s="26" t="s">
        <v>7893</v>
      </c>
      <c r="H67" s="26" t="s">
        <v>7894</v>
      </c>
      <c r="I67" s="27"/>
    </row>
    <row r="68" spans="2:27">
      <c r="B68" s="25"/>
      <c r="C68" s="26">
        <v>2</v>
      </c>
      <c r="D68" s="26" t="s">
        <v>892</v>
      </c>
      <c r="E68" s="27" t="s">
        <v>893</v>
      </c>
      <c r="F68" s="111" t="s">
        <v>7895</v>
      </c>
      <c r="G68" s="26" t="s">
        <v>7896</v>
      </c>
      <c r="H68" s="26" t="s">
        <v>7897</v>
      </c>
      <c r="I68" s="27"/>
    </row>
    <row r="69" spans="2:27" ht="13.5" thickBot="1">
      <c r="B69" s="25"/>
      <c r="C69" s="26">
        <v>3</v>
      </c>
      <c r="D69" s="26" t="s">
        <v>894</v>
      </c>
      <c r="E69" s="27" t="s">
        <v>895</v>
      </c>
      <c r="F69" s="111" t="s">
        <v>7898</v>
      </c>
      <c r="G69" s="26" t="s">
        <v>7899</v>
      </c>
      <c r="H69" s="26" t="s">
        <v>7900</v>
      </c>
      <c r="I69" s="27"/>
      <c r="K69" s="1" t="s">
        <v>12459</v>
      </c>
      <c r="L69" s="3"/>
      <c r="M69" s="1" t="s">
        <v>12457</v>
      </c>
      <c r="N69" s="3"/>
      <c r="O69" s="3"/>
      <c r="P69" s="3"/>
      <c r="Q69" s="3"/>
      <c r="R69" s="3"/>
      <c r="S69" s="3"/>
      <c r="T69" s="3"/>
      <c r="U69" s="3"/>
      <c r="V69" s="1" t="s">
        <v>12458</v>
      </c>
    </row>
    <row r="70" spans="2:27" ht="15.75" thickBot="1">
      <c r="B70" s="28" t="s">
        <v>85</v>
      </c>
      <c r="C70" s="29" t="s">
        <v>52</v>
      </c>
      <c r="D70" s="29" t="s">
        <v>896</v>
      </c>
      <c r="E70" s="30" t="s">
        <v>897</v>
      </c>
      <c r="F70" s="112" t="s">
        <v>7901</v>
      </c>
      <c r="G70" s="29" t="s">
        <v>7902</v>
      </c>
      <c r="H70" s="29" t="s">
        <v>7903</v>
      </c>
      <c r="I70" s="30" t="s">
        <v>5721</v>
      </c>
      <c r="V70" s="117"/>
      <c r="W70" s="118" t="s">
        <v>11182</v>
      </c>
      <c r="X70" s="120" t="s">
        <v>11183</v>
      </c>
    </row>
    <row r="71" spans="2:27" ht="15">
      <c r="B71" s="25"/>
      <c r="C71" s="26">
        <v>0</v>
      </c>
      <c r="D71" s="26" t="s">
        <v>898</v>
      </c>
      <c r="E71" s="27" t="s">
        <v>899</v>
      </c>
      <c r="F71" s="111" t="s">
        <v>7904</v>
      </c>
      <c r="G71" s="26" t="s">
        <v>7905</v>
      </c>
      <c r="H71" s="26" t="s">
        <v>7906</v>
      </c>
      <c r="I71" s="27"/>
      <c r="V71" s="113" t="s">
        <v>11255</v>
      </c>
      <c r="W71" s="114"/>
      <c r="X71" s="121">
        <v>139</v>
      </c>
      <c r="AA71" s="20"/>
    </row>
    <row r="72" spans="2:27" ht="15">
      <c r="B72" s="25"/>
      <c r="C72" s="26">
        <v>1</v>
      </c>
      <c r="D72" s="26" t="s">
        <v>900</v>
      </c>
      <c r="E72" s="27" t="s">
        <v>901</v>
      </c>
      <c r="F72" s="111" t="s">
        <v>7907</v>
      </c>
      <c r="G72" s="26" t="s">
        <v>7908</v>
      </c>
      <c r="H72" s="26" t="s">
        <v>7909</v>
      </c>
      <c r="I72" s="27"/>
      <c r="V72" s="113" t="s">
        <v>11187</v>
      </c>
      <c r="W72" s="114" t="s">
        <v>11188</v>
      </c>
      <c r="X72" s="121" t="s">
        <v>11310</v>
      </c>
      <c r="AA72" s="20"/>
    </row>
    <row r="73" spans="2:27" ht="15">
      <c r="B73" s="28" t="s">
        <v>86</v>
      </c>
      <c r="C73" s="29" t="s">
        <v>52</v>
      </c>
      <c r="D73" s="29" t="s">
        <v>902</v>
      </c>
      <c r="E73" s="30" t="s">
        <v>903</v>
      </c>
      <c r="F73" s="112" t="s">
        <v>7910</v>
      </c>
      <c r="G73" s="29" t="s">
        <v>7911</v>
      </c>
      <c r="H73" s="29" t="s">
        <v>7912</v>
      </c>
      <c r="I73" s="30" t="s">
        <v>5721</v>
      </c>
      <c r="M73" s="3"/>
      <c r="N73" s="3"/>
      <c r="O73" s="3"/>
      <c r="P73" s="3"/>
      <c r="V73" s="113"/>
      <c r="W73" s="114" t="s">
        <v>11190</v>
      </c>
      <c r="X73" s="121" t="s">
        <v>11311</v>
      </c>
      <c r="AA73" s="20"/>
    </row>
    <row r="74" spans="2:27" ht="15">
      <c r="B74" s="25"/>
      <c r="C74" s="26">
        <v>0</v>
      </c>
      <c r="D74" s="26" t="s">
        <v>904</v>
      </c>
      <c r="E74" s="27" t="s">
        <v>905</v>
      </c>
      <c r="F74" s="111" t="s">
        <v>7913</v>
      </c>
      <c r="G74" s="26" t="s">
        <v>7914</v>
      </c>
      <c r="H74" s="26" t="s">
        <v>7915</v>
      </c>
      <c r="I74" s="27"/>
      <c r="K74" s="3"/>
      <c r="L74" s="3"/>
      <c r="Q74" s="3"/>
      <c r="V74" s="113" t="s">
        <v>11192</v>
      </c>
      <c r="W74" s="114">
        <v>0</v>
      </c>
      <c r="X74" s="121" t="s">
        <v>11312</v>
      </c>
      <c r="AA74" s="20"/>
    </row>
    <row r="75" spans="2:27" ht="15">
      <c r="B75" s="25"/>
      <c r="C75" s="26">
        <v>1</v>
      </c>
      <c r="D75" s="26" t="s">
        <v>906</v>
      </c>
      <c r="E75" s="27" t="s">
        <v>907</v>
      </c>
      <c r="F75" s="111" t="s">
        <v>7916</v>
      </c>
      <c r="G75" s="26" t="s">
        <v>7917</v>
      </c>
      <c r="H75" s="26" t="s">
        <v>7918</v>
      </c>
      <c r="I75" s="27"/>
      <c r="V75" s="113"/>
      <c r="W75" s="114">
        <v>1</v>
      </c>
      <c r="X75" s="121" t="s">
        <v>11313</v>
      </c>
      <c r="AA75" s="20"/>
    </row>
    <row r="76" spans="2:27" s="3" customFormat="1" ht="15">
      <c r="B76" s="11" t="s">
        <v>91</v>
      </c>
      <c r="C76" s="12" t="s">
        <v>52</v>
      </c>
      <c r="D76" s="12" t="s">
        <v>908</v>
      </c>
      <c r="E76" s="13" t="s">
        <v>909</v>
      </c>
      <c r="F76" s="46" t="s">
        <v>7919</v>
      </c>
      <c r="G76" s="12" t="s">
        <v>7920</v>
      </c>
      <c r="H76" s="12" t="s">
        <v>7921</v>
      </c>
      <c r="I76" s="13" t="s">
        <v>5721</v>
      </c>
      <c r="K76" s="20"/>
      <c r="L76" s="20"/>
      <c r="M76" s="20"/>
      <c r="N76" s="20"/>
      <c r="O76" s="20"/>
      <c r="P76" s="20"/>
      <c r="Q76" s="20"/>
      <c r="R76" s="20"/>
      <c r="S76" s="20"/>
      <c r="T76" s="20"/>
      <c r="U76" s="20"/>
      <c r="V76" s="113" t="s">
        <v>11195</v>
      </c>
      <c r="W76" s="114">
        <v>0</v>
      </c>
      <c r="X76" s="121" t="s">
        <v>11314</v>
      </c>
    </row>
    <row r="77" spans="2:27" ht="15">
      <c r="B77" s="25"/>
      <c r="C77" s="26" t="s">
        <v>57</v>
      </c>
      <c r="D77" s="26" t="s">
        <v>910</v>
      </c>
      <c r="E77" s="27" t="s">
        <v>911</v>
      </c>
      <c r="F77" s="111" t="s">
        <v>7922</v>
      </c>
      <c r="G77" s="26" t="s">
        <v>7923</v>
      </c>
      <c r="H77" s="26" t="s">
        <v>7924</v>
      </c>
      <c r="I77" s="27"/>
      <c r="R77" s="3"/>
      <c r="V77" s="113"/>
      <c r="W77" s="114">
        <v>1</v>
      </c>
      <c r="X77" s="121" t="s">
        <v>11315</v>
      </c>
      <c r="AA77" s="20"/>
    </row>
    <row r="78" spans="2:27" ht="15">
      <c r="B78" s="25"/>
      <c r="C78" s="26" t="s">
        <v>58</v>
      </c>
      <c r="D78" s="26" t="s">
        <v>912</v>
      </c>
      <c r="E78" s="27" t="s">
        <v>913</v>
      </c>
      <c r="F78" s="111" t="s">
        <v>7925</v>
      </c>
      <c r="G78" s="26" t="s">
        <v>7926</v>
      </c>
      <c r="H78" s="26" t="s">
        <v>7927</v>
      </c>
      <c r="I78" s="27"/>
      <c r="V78" s="113" t="s">
        <v>11198</v>
      </c>
      <c r="W78" s="114">
        <v>0</v>
      </c>
      <c r="X78" s="121" t="s">
        <v>11316</v>
      </c>
      <c r="AA78" s="20"/>
    </row>
    <row r="79" spans="2:27" ht="15">
      <c r="B79" s="25"/>
      <c r="C79" s="26" t="s">
        <v>59</v>
      </c>
      <c r="D79" s="26" t="s">
        <v>914</v>
      </c>
      <c r="E79" s="27" t="s">
        <v>915</v>
      </c>
      <c r="F79" s="111" t="s">
        <v>7928</v>
      </c>
      <c r="G79" s="26" t="s">
        <v>7929</v>
      </c>
      <c r="H79" s="26" t="s">
        <v>7930</v>
      </c>
      <c r="I79" s="27"/>
      <c r="V79" s="113"/>
      <c r="W79" s="114">
        <v>1</v>
      </c>
      <c r="X79" s="121" t="s">
        <v>11317</v>
      </c>
      <c r="AA79" s="20"/>
    </row>
    <row r="80" spans="2:27" ht="15">
      <c r="B80" s="25"/>
      <c r="C80" s="26" t="s">
        <v>60</v>
      </c>
      <c r="D80" s="26" t="s">
        <v>916</v>
      </c>
      <c r="E80" s="27" t="s">
        <v>917</v>
      </c>
      <c r="F80" s="111" t="s">
        <v>7931</v>
      </c>
      <c r="G80" s="26" t="s">
        <v>7932</v>
      </c>
      <c r="H80" s="26" t="s">
        <v>7933</v>
      </c>
      <c r="I80" s="27"/>
      <c r="T80" s="3"/>
      <c r="U80" s="3"/>
      <c r="V80" s="113" t="s">
        <v>11201</v>
      </c>
      <c r="W80" s="114">
        <v>0</v>
      </c>
      <c r="X80" s="121" t="s">
        <v>11318</v>
      </c>
      <c r="AA80" s="20"/>
    </row>
    <row r="81" spans="2:27" ht="15">
      <c r="B81" s="31" t="s">
        <v>61</v>
      </c>
      <c r="C81" s="26" t="s">
        <v>52</v>
      </c>
      <c r="D81" s="26" t="s">
        <v>918</v>
      </c>
      <c r="E81" s="27" t="s">
        <v>919</v>
      </c>
      <c r="F81" s="111" t="s">
        <v>7934</v>
      </c>
      <c r="G81" s="26" t="s">
        <v>7935</v>
      </c>
      <c r="H81" s="26" t="s">
        <v>7936</v>
      </c>
      <c r="I81" s="27" t="s">
        <v>5721</v>
      </c>
      <c r="V81" s="113"/>
      <c r="W81" s="114">
        <v>1</v>
      </c>
      <c r="X81" s="121" t="s">
        <v>11319</v>
      </c>
      <c r="AA81" s="20"/>
    </row>
    <row r="82" spans="2:27" ht="15">
      <c r="B82" s="25"/>
      <c r="C82" s="26" t="s">
        <v>57</v>
      </c>
      <c r="D82" s="26" t="s">
        <v>920</v>
      </c>
      <c r="E82" s="27" t="s">
        <v>921</v>
      </c>
      <c r="F82" s="111" t="s">
        <v>7937</v>
      </c>
      <c r="G82" s="26" t="s">
        <v>7938</v>
      </c>
      <c r="H82" s="26" t="s">
        <v>7939</v>
      </c>
      <c r="I82" s="27"/>
      <c r="S82" s="3"/>
      <c r="V82" s="113" t="s">
        <v>11204</v>
      </c>
      <c r="W82" s="114">
        <v>0</v>
      </c>
      <c r="X82" s="121" t="s">
        <v>11320</v>
      </c>
      <c r="AA82" s="20"/>
    </row>
    <row r="83" spans="2:27" ht="15">
      <c r="B83" s="25"/>
      <c r="C83" s="26" t="s">
        <v>58</v>
      </c>
      <c r="D83" s="26" t="s">
        <v>922</v>
      </c>
      <c r="E83" s="27" t="s">
        <v>923</v>
      </c>
      <c r="F83" s="111" t="s">
        <v>7940</v>
      </c>
      <c r="G83" s="26" t="s">
        <v>7941</v>
      </c>
      <c r="H83" s="26" t="s">
        <v>7942</v>
      </c>
      <c r="I83" s="27"/>
      <c r="V83" s="113"/>
      <c r="W83" s="114">
        <v>1</v>
      </c>
      <c r="X83" s="121" t="s">
        <v>11321</v>
      </c>
      <c r="AA83" s="20"/>
    </row>
    <row r="84" spans="2:27" ht="15">
      <c r="B84" s="25"/>
      <c r="C84" s="26" t="s">
        <v>59</v>
      </c>
      <c r="D84" s="26" t="s">
        <v>924</v>
      </c>
      <c r="E84" s="27" t="s">
        <v>925</v>
      </c>
      <c r="F84" s="111" t="s">
        <v>7943</v>
      </c>
      <c r="G84" s="26" t="s">
        <v>7944</v>
      </c>
      <c r="H84" s="26" t="s">
        <v>7945</v>
      </c>
      <c r="I84" s="27"/>
      <c r="V84" s="113" t="s">
        <v>11205</v>
      </c>
      <c r="W84" s="114">
        <v>0</v>
      </c>
      <c r="X84" s="121" t="s">
        <v>11322</v>
      </c>
      <c r="AA84" s="20"/>
    </row>
    <row r="85" spans="2:27" ht="15">
      <c r="B85" s="25"/>
      <c r="C85" s="26" t="s">
        <v>60</v>
      </c>
      <c r="D85" s="26" t="s">
        <v>926</v>
      </c>
      <c r="E85" s="27" t="s">
        <v>927</v>
      </c>
      <c r="F85" s="111" t="s">
        <v>7946</v>
      </c>
      <c r="G85" s="26" t="s">
        <v>7947</v>
      </c>
      <c r="H85" s="26" t="s">
        <v>7948</v>
      </c>
      <c r="I85" s="27"/>
      <c r="V85" s="113"/>
      <c r="W85" s="114">
        <v>1</v>
      </c>
      <c r="X85" s="121" t="s">
        <v>11323</v>
      </c>
      <c r="AA85" s="20"/>
    </row>
    <row r="86" spans="2:27" ht="15">
      <c r="B86" s="31" t="s">
        <v>62</v>
      </c>
      <c r="C86" s="26" t="s">
        <v>52</v>
      </c>
      <c r="D86" s="26" t="s">
        <v>928</v>
      </c>
      <c r="E86" s="27" t="s">
        <v>929</v>
      </c>
      <c r="F86" s="111" t="s">
        <v>7949</v>
      </c>
      <c r="G86" s="26" t="s">
        <v>7935</v>
      </c>
      <c r="H86" s="26" t="s">
        <v>7950</v>
      </c>
      <c r="I86" s="27" t="s">
        <v>5721</v>
      </c>
      <c r="V86" s="113" t="s">
        <v>11324</v>
      </c>
      <c r="W86" s="114">
        <v>0</v>
      </c>
      <c r="X86" s="121" t="s">
        <v>11325</v>
      </c>
      <c r="AA86" s="20"/>
    </row>
    <row r="87" spans="2:27" ht="15">
      <c r="B87" s="25"/>
      <c r="C87" s="26" t="s">
        <v>57</v>
      </c>
      <c r="D87" s="26" t="s">
        <v>930</v>
      </c>
      <c r="E87" s="27" t="s">
        <v>931</v>
      </c>
      <c r="F87" s="111" t="s">
        <v>7951</v>
      </c>
      <c r="G87" s="26" t="s">
        <v>7952</v>
      </c>
      <c r="H87" s="26" t="s">
        <v>7953</v>
      </c>
      <c r="I87" s="27"/>
      <c r="V87" s="113"/>
      <c r="W87" s="114">
        <v>1</v>
      </c>
      <c r="X87" s="121" t="s">
        <v>11326</v>
      </c>
      <c r="AA87" s="20"/>
    </row>
    <row r="88" spans="2:27" ht="15">
      <c r="B88" s="25"/>
      <c r="C88" s="26" t="s">
        <v>58</v>
      </c>
      <c r="D88" s="26" t="s">
        <v>932</v>
      </c>
      <c r="E88" s="27" t="s">
        <v>933</v>
      </c>
      <c r="F88" s="111" t="s">
        <v>7954</v>
      </c>
      <c r="G88" s="26" t="s">
        <v>7955</v>
      </c>
      <c r="H88" s="26" t="s">
        <v>7956</v>
      </c>
      <c r="I88" s="27"/>
      <c r="V88" s="113" t="s">
        <v>11208</v>
      </c>
      <c r="W88" s="114">
        <v>0</v>
      </c>
      <c r="X88" s="121" t="s">
        <v>11327</v>
      </c>
      <c r="AA88" s="20"/>
    </row>
    <row r="89" spans="2:27" ht="15">
      <c r="B89" s="25"/>
      <c r="C89" s="26" t="s">
        <v>59</v>
      </c>
      <c r="D89" s="26" t="s">
        <v>934</v>
      </c>
      <c r="E89" s="27" t="s">
        <v>935</v>
      </c>
      <c r="F89" s="111" t="s">
        <v>7957</v>
      </c>
      <c r="G89" s="26" t="s">
        <v>7958</v>
      </c>
      <c r="H89" s="26" t="s">
        <v>7959</v>
      </c>
      <c r="I89" s="27"/>
      <c r="V89" s="113"/>
      <c r="W89" s="114">
        <v>1</v>
      </c>
      <c r="X89" s="121" t="s">
        <v>11328</v>
      </c>
      <c r="AA89" s="20"/>
    </row>
    <row r="90" spans="2:27" ht="15">
      <c r="B90" s="25"/>
      <c r="C90" s="26" t="s">
        <v>60</v>
      </c>
      <c r="D90" s="26" t="s">
        <v>936</v>
      </c>
      <c r="E90" s="27" t="s">
        <v>937</v>
      </c>
      <c r="F90" s="111" t="s">
        <v>7960</v>
      </c>
      <c r="G90" s="26" t="s">
        <v>7961</v>
      </c>
      <c r="H90" s="26" t="s">
        <v>7962</v>
      </c>
      <c r="I90" s="27"/>
      <c r="V90" s="113" t="s">
        <v>11211</v>
      </c>
      <c r="W90" s="114">
        <v>0</v>
      </c>
      <c r="X90" s="121" t="s">
        <v>11329</v>
      </c>
      <c r="AA90" s="20"/>
    </row>
    <row r="91" spans="2:27" ht="15">
      <c r="B91" s="31" t="s">
        <v>63</v>
      </c>
      <c r="C91" s="26" t="s">
        <v>52</v>
      </c>
      <c r="D91" s="26" t="s">
        <v>938</v>
      </c>
      <c r="E91" s="27" t="s">
        <v>939</v>
      </c>
      <c r="F91" s="111" t="s">
        <v>7963</v>
      </c>
      <c r="G91" s="26" t="s">
        <v>7964</v>
      </c>
      <c r="H91" s="26" t="s">
        <v>7965</v>
      </c>
      <c r="I91" s="27" t="s">
        <v>5721</v>
      </c>
      <c r="V91" s="113"/>
      <c r="W91" s="114">
        <v>1</v>
      </c>
      <c r="X91" s="121" t="s">
        <v>11330</v>
      </c>
      <c r="AA91" s="20"/>
    </row>
    <row r="92" spans="2:27" ht="15">
      <c r="B92" s="25"/>
      <c r="C92" s="26" t="s">
        <v>57</v>
      </c>
      <c r="D92" s="26" t="s">
        <v>940</v>
      </c>
      <c r="E92" s="27" t="s">
        <v>941</v>
      </c>
      <c r="F92" s="111" t="s">
        <v>7966</v>
      </c>
      <c r="G92" s="26" t="s">
        <v>7967</v>
      </c>
      <c r="H92" s="26" t="s">
        <v>7968</v>
      </c>
      <c r="I92" s="27"/>
      <c r="V92" s="113" t="s">
        <v>11214</v>
      </c>
      <c r="W92" s="114">
        <v>0</v>
      </c>
      <c r="X92" s="121" t="s">
        <v>11321</v>
      </c>
      <c r="AA92" s="20"/>
    </row>
    <row r="93" spans="2:27" ht="15">
      <c r="B93" s="25"/>
      <c r="C93" s="26" t="s">
        <v>58</v>
      </c>
      <c r="D93" s="26" t="s">
        <v>942</v>
      </c>
      <c r="E93" s="27" t="s">
        <v>943</v>
      </c>
      <c r="F93" s="111" t="s">
        <v>7969</v>
      </c>
      <c r="G93" s="26" t="s">
        <v>7970</v>
      </c>
      <c r="H93" s="26" t="s">
        <v>7971</v>
      </c>
      <c r="I93" s="27"/>
      <c r="K93" s="20" t="s">
        <v>5696</v>
      </c>
      <c r="V93" s="113"/>
      <c r="W93" s="114">
        <v>1</v>
      </c>
      <c r="X93" s="121" t="s">
        <v>11320</v>
      </c>
      <c r="AA93" s="20"/>
    </row>
    <row r="94" spans="2:27" ht="15">
      <c r="B94" s="25"/>
      <c r="C94" s="26" t="s">
        <v>59</v>
      </c>
      <c r="D94" s="26" t="s">
        <v>944</v>
      </c>
      <c r="E94" s="27" t="s">
        <v>945</v>
      </c>
      <c r="F94" s="111" t="s">
        <v>7972</v>
      </c>
      <c r="G94" s="26" t="s">
        <v>7973</v>
      </c>
      <c r="H94" s="26" t="s">
        <v>7974</v>
      </c>
      <c r="I94" s="27"/>
      <c r="V94" s="113" t="s">
        <v>11275</v>
      </c>
      <c r="W94" s="114">
        <v>0</v>
      </c>
      <c r="X94" s="121" t="s">
        <v>11320</v>
      </c>
      <c r="AA94" s="20"/>
    </row>
    <row r="95" spans="2:27" ht="15">
      <c r="B95" s="25"/>
      <c r="C95" s="26" t="s">
        <v>60</v>
      </c>
      <c r="D95" s="26" t="s">
        <v>946</v>
      </c>
      <c r="E95" s="27" t="s">
        <v>947</v>
      </c>
      <c r="F95" s="111" t="s">
        <v>7975</v>
      </c>
      <c r="G95" s="26" t="s">
        <v>7976</v>
      </c>
      <c r="H95" s="26" t="s">
        <v>7977</v>
      </c>
      <c r="I95" s="27"/>
      <c r="V95" s="113"/>
      <c r="W95" s="114">
        <v>1</v>
      </c>
      <c r="X95" s="121" t="s">
        <v>11321</v>
      </c>
      <c r="AA95" s="20"/>
    </row>
    <row r="96" spans="2:27" ht="15">
      <c r="B96" s="31" t="s">
        <v>64</v>
      </c>
      <c r="C96" s="26" t="s">
        <v>52</v>
      </c>
      <c r="D96" s="26" t="s">
        <v>948</v>
      </c>
      <c r="E96" s="27" t="s">
        <v>949</v>
      </c>
      <c r="F96" s="111" t="s">
        <v>7978</v>
      </c>
      <c r="G96" s="26" t="s">
        <v>7935</v>
      </c>
      <c r="H96" s="26" t="s">
        <v>7979</v>
      </c>
      <c r="I96" s="27" t="s">
        <v>5721</v>
      </c>
      <c r="V96" s="113" t="s">
        <v>11221</v>
      </c>
      <c r="W96" s="114" t="s">
        <v>14</v>
      </c>
      <c r="X96" s="121" t="s">
        <v>11317</v>
      </c>
      <c r="AA96" s="20"/>
    </row>
    <row r="97" spans="2:27" ht="15">
      <c r="B97" s="25"/>
      <c r="C97" s="26" t="s">
        <v>57</v>
      </c>
      <c r="D97" s="26" t="s">
        <v>950</v>
      </c>
      <c r="E97" s="27" t="s">
        <v>951</v>
      </c>
      <c r="F97" s="111" t="s">
        <v>7980</v>
      </c>
      <c r="G97" s="26" t="s">
        <v>7981</v>
      </c>
      <c r="H97" s="26" t="s">
        <v>7982</v>
      </c>
      <c r="I97" s="27"/>
      <c r="V97" s="113"/>
      <c r="W97" s="114" t="s">
        <v>9</v>
      </c>
      <c r="X97" s="121" t="s">
        <v>11331</v>
      </c>
      <c r="AA97" s="20"/>
    </row>
    <row r="98" spans="2:27" ht="15">
      <c r="B98" s="25"/>
      <c r="C98" s="26" t="s">
        <v>58</v>
      </c>
      <c r="D98" s="26" t="s">
        <v>952</v>
      </c>
      <c r="E98" s="27" t="s">
        <v>953</v>
      </c>
      <c r="F98" s="111" t="s">
        <v>7983</v>
      </c>
      <c r="G98" s="26" t="s">
        <v>7984</v>
      </c>
      <c r="H98" s="26" t="s">
        <v>7985</v>
      </c>
      <c r="I98" s="27"/>
      <c r="V98" s="113"/>
      <c r="W98" s="114" t="s">
        <v>10</v>
      </c>
      <c r="X98" s="121" t="s">
        <v>11332</v>
      </c>
      <c r="AA98" s="20"/>
    </row>
    <row r="99" spans="2:27" ht="15">
      <c r="B99" s="25"/>
      <c r="C99" s="26" t="s">
        <v>59</v>
      </c>
      <c r="D99" s="26" t="s">
        <v>954</v>
      </c>
      <c r="E99" s="27" t="s">
        <v>955</v>
      </c>
      <c r="F99" s="111" t="s">
        <v>7986</v>
      </c>
      <c r="G99" s="26" t="s">
        <v>7987</v>
      </c>
      <c r="H99" s="26" t="s">
        <v>7988</v>
      </c>
      <c r="I99" s="27"/>
      <c r="V99" s="113"/>
      <c r="W99" s="114" t="s">
        <v>11</v>
      </c>
      <c r="X99" s="121" t="s">
        <v>11333</v>
      </c>
      <c r="AA99" s="20"/>
    </row>
    <row r="100" spans="2:27" ht="15">
      <c r="B100" s="25"/>
      <c r="C100" s="26" t="s">
        <v>60</v>
      </c>
      <c r="D100" s="26" t="s">
        <v>956</v>
      </c>
      <c r="E100" s="27" t="s">
        <v>957</v>
      </c>
      <c r="F100" s="111" t="s">
        <v>7989</v>
      </c>
      <c r="G100" s="26" t="s">
        <v>7990</v>
      </c>
      <c r="H100" s="26" t="s">
        <v>7991</v>
      </c>
      <c r="I100" s="27"/>
      <c r="V100" s="113"/>
      <c r="W100" s="114" t="s">
        <v>12</v>
      </c>
      <c r="X100" s="121" t="s">
        <v>11334</v>
      </c>
      <c r="AA100" s="20"/>
    </row>
    <row r="101" spans="2:27" ht="15">
      <c r="B101" s="28" t="s">
        <v>65</v>
      </c>
      <c r="C101" s="29" t="s">
        <v>52</v>
      </c>
      <c r="D101" s="29" t="s">
        <v>958</v>
      </c>
      <c r="E101" s="30" t="s">
        <v>959</v>
      </c>
      <c r="F101" s="112" t="s">
        <v>7992</v>
      </c>
      <c r="G101" s="29" t="s">
        <v>7993</v>
      </c>
      <c r="H101" s="29" t="s">
        <v>7994</v>
      </c>
      <c r="I101" s="30" t="s">
        <v>5721</v>
      </c>
      <c r="V101" s="113"/>
      <c r="W101" s="114" t="s">
        <v>13</v>
      </c>
      <c r="X101" s="121" t="s">
        <v>11335</v>
      </c>
      <c r="AA101" s="20"/>
    </row>
    <row r="102" spans="2:27" ht="15">
      <c r="B102" s="25"/>
      <c r="C102" s="26" t="s">
        <v>26</v>
      </c>
      <c r="D102" s="26" t="s">
        <v>960</v>
      </c>
      <c r="E102" s="27" t="s">
        <v>961</v>
      </c>
      <c r="F102" s="111" t="s">
        <v>7995</v>
      </c>
      <c r="G102" s="26" t="s">
        <v>7996</v>
      </c>
      <c r="H102" s="26" t="s">
        <v>7997</v>
      </c>
      <c r="I102" s="27"/>
      <c r="V102" s="113"/>
      <c r="W102" s="114" t="s">
        <v>18</v>
      </c>
      <c r="X102" s="121" t="s">
        <v>11336</v>
      </c>
      <c r="AA102" s="20"/>
    </row>
    <row r="103" spans="2:27" ht="15">
      <c r="B103" s="25"/>
      <c r="C103" s="26" t="s">
        <v>27</v>
      </c>
      <c r="D103" s="26" t="s">
        <v>962</v>
      </c>
      <c r="E103" s="27" t="s">
        <v>963</v>
      </c>
      <c r="F103" s="111" t="s">
        <v>7998</v>
      </c>
      <c r="G103" s="26" t="s">
        <v>7999</v>
      </c>
      <c r="H103" s="26" t="s">
        <v>8000</v>
      </c>
      <c r="I103" s="27"/>
      <c r="V103" s="113"/>
      <c r="W103" s="114" t="s">
        <v>15</v>
      </c>
      <c r="X103" s="121" t="s">
        <v>11337</v>
      </c>
      <c r="AA103" s="20"/>
    </row>
    <row r="104" spans="2:27" ht="15">
      <c r="B104" s="25"/>
      <c r="C104" s="26" t="s">
        <v>66</v>
      </c>
      <c r="D104" s="26" t="s">
        <v>964</v>
      </c>
      <c r="E104" s="27" t="s">
        <v>965</v>
      </c>
      <c r="F104" s="111" t="s">
        <v>2654</v>
      </c>
      <c r="G104" s="26" t="s">
        <v>8001</v>
      </c>
      <c r="H104" s="26" t="s">
        <v>8002</v>
      </c>
      <c r="I104" s="27"/>
      <c r="M104" s="3"/>
      <c r="N104" s="3"/>
      <c r="O104" s="3"/>
      <c r="P104" s="3"/>
      <c r="V104" s="113"/>
      <c r="W104" s="114" t="s">
        <v>16</v>
      </c>
      <c r="X104" s="121" t="s">
        <v>11338</v>
      </c>
      <c r="AA104" s="20"/>
    </row>
    <row r="105" spans="2:27" ht="15">
      <c r="B105" s="28" t="s">
        <v>67</v>
      </c>
      <c r="C105" s="29" t="s">
        <v>26</v>
      </c>
      <c r="D105" s="29" t="s">
        <v>966</v>
      </c>
      <c r="E105" s="30" t="s">
        <v>967</v>
      </c>
      <c r="F105" s="112" t="s">
        <v>8003</v>
      </c>
      <c r="G105" s="29" t="s">
        <v>8004</v>
      </c>
      <c r="H105" s="29" t="s">
        <v>8005</v>
      </c>
      <c r="I105" s="30" t="s">
        <v>5721</v>
      </c>
      <c r="K105" s="3"/>
      <c r="L105" s="3"/>
      <c r="M105" s="3"/>
      <c r="N105" s="3"/>
      <c r="O105" s="3"/>
      <c r="P105" s="3"/>
      <c r="Q105" s="3"/>
      <c r="V105" s="113"/>
      <c r="W105" s="114" t="s">
        <v>17</v>
      </c>
      <c r="X105" s="121" t="s">
        <v>11332</v>
      </c>
      <c r="AA105" s="20"/>
    </row>
    <row r="106" spans="2:27" ht="15">
      <c r="B106" s="25"/>
      <c r="C106" s="26" t="s">
        <v>68</v>
      </c>
      <c r="D106" s="26" t="s">
        <v>968</v>
      </c>
      <c r="E106" s="27" t="s">
        <v>969</v>
      </c>
      <c r="F106" s="111" t="s">
        <v>8006</v>
      </c>
      <c r="G106" s="26" t="s">
        <v>8007</v>
      </c>
      <c r="H106" s="26" t="s">
        <v>8008</v>
      </c>
      <c r="I106" s="27"/>
      <c r="K106" s="3"/>
      <c r="L106" s="3"/>
      <c r="Q106" s="3"/>
      <c r="V106" s="113" t="s">
        <v>11229</v>
      </c>
      <c r="W106" s="114">
        <v>1</v>
      </c>
      <c r="X106" s="121" t="s">
        <v>11333</v>
      </c>
      <c r="AA106" s="20"/>
    </row>
    <row r="107" spans="2:27" ht="15">
      <c r="B107" s="25"/>
      <c r="C107" s="26" t="s">
        <v>69</v>
      </c>
      <c r="D107" s="26" t="s">
        <v>970</v>
      </c>
      <c r="E107" s="27" t="s">
        <v>971</v>
      </c>
      <c r="F107" s="111" t="s">
        <v>8009</v>
      </c>
      <c r="G107" s="26" t="s">
        <v>8010</v>
      </c>
      <c r="H107" s="26" t="s">
        <v>8011</v>
      </c>
      <c r="I107" s="27"/>
      <c r="V107" s="113"/>
      <c r="W107" s="114" t="s">
        <v>137</v>
      </c>
      <c r="X107" s="121" t="s">
        <v>11339</v>
      </c>
      <c r="AA107" s="20"/>
    </row>
    <row r="108" spans="2:27" ht="15">
      <c r="B108" s="11" t="s">
        <v>87</v>
      </c>
      <c r="C108" s="29" t="s">
        <v>27</v>
      </c>
      <c r="D108" s="29" t="s">
        <v>972</v>
      </c>
      <c r="E108" s="30" t="s">
        <v>973</v>
      </c>
      <c r="F108" s="46" t="s">
        <v>8012</v>
      </c>
      <c r="G108" s="29" t="s">
        <v>8013</v>
      </c>
      <c r="H108" s="29" t="s">
        <v>8014</v>
      </c>
      <c r="I108" s="30" t="s">
        <v>5721</v>
      </c>
      <c r="R108" s="3"/>
      <c r="V108" s="113"/>
      <c r="W108" s="114">
        <v>2</v>
      </c>
      <c r="X108" s="121" t="s">
        <v>11340</v>
      </c>
      <c r="AA108" s="20"/>
    </row>
    <row r="109" spans="2:27" ht="15">
      <c r="B109" s="28" t="s">
        <v>71</v>
      </c>
      <c r="C109" s="29" t="s">
        <v>27</v>
      </c>
      <c r="D109" s="29" t="s">
        <v>974</v>
      </c>
      <c r="E109" s="30" t="s">
        <v>975</v>
      </c>
      <c r="F109" s="112" t="s">
        <v>8015</v>
      </c>
      <c r="G109" s="29" t="s">
        <v>8016</v>
      </c>
      <c r="H109" s="29" t="s">
        <v>8017</v>
      </c>
      <c r="I109" s="30" t="s">
        <v>5721</v>
      </c>
      <c r="R109" s="3"/>
      <c r="V109" s="113"/>
      <c r="W109" s="114">
        <v>3</v>
      </c>
      <c r="X109" s="121" t="s">
        <v>11341</v>
      </c>
      <c r="AA109" s="20"/>
    </row>
    <row r="110" spans="2:27" ht="15">
      <c r="B110" s="28" t="s">
        <v>72</v>
      </c>
      <c r="C110" s="29" t="s">
        <v>27</v>
      </c>
      <c r="D110" s="29" t="s">
        <v>976</v>
      </c>
      <c r="E110" s="30" t="s">
        <v>977</v>
      </c>
      <c r="F110" s="112" t="s">
        <v>8018</v>
      </c>
      <c r="G110" s="29" t="s">
        <v>8019</v>
      </c>
      <c r="H110" s="29" t="s">
        <v>8020</v>
      </c>
      <c r="I110" s="30" t="s">
        <v>5721</v>
      </c>
      <c r="V110" s="113"/>
      <c r="W110" s="114">
        <v>4</v>
      </c>
      <c r="X110" s="121" t="s">
        <v>11342</v>
      </c>
      <c r="AA110" s="20"/>
    </row>
    <row r="111" spans="2:27" s="3" customFormat="1" ht="15">
      <c r="B111" s="11" t="s">
        <v>73</v>
      </c>
      <c r="C111" s="12" t="s">
        <v>26</v>
      </c>
      <c r="D111" s="12" t="s">
        <v>978</v>
      </c>
      <c r="E111" s="13" t="s">
        <v>979</v>
      </c>
      <c r="F111" s="46" t="s">
        <v>8021</v>
      </c>
      <c r="G111" s="12" t="s">
        <v>8022</v>
      </c>
      <c r="H111" s="12" t="s">
        <v>8023</v>
      </c>
      <c r="I111" s="13" t="s">
        <v>5721</v>
      </c>
      <c r="K111" s="20"/>
      <c r="L111" s="20"/>
      <c r="M111" s="20"/>
      <c r="N111" s="20"/>
      <c r="O111" s="20"/>
      <c r="P111" s="20"/>
      <c r="Q111" s="20"/>
      <c r="R111" s="20"/>
      <c r="S111" s="20"/>
      <c r="V111" s="113" t="s">
        <v>11230</v>
      </c>
      <c r="W111" s="114">
        <v>0</v>
      </c>
      <c r="X111" s="121" t="s">
        <v>11343</v>
      </c>
    </row>
    <row r="112" spans="2:27" s="3" customFormat="1" ht="15.75" thickBot="1">
      <c r="B112" s="15"/>
      <c r="C112" s="16" t="s">
        <v>88</v>
      </c>
      <c r="D112" s="16" t="s">
        <v>980</v>
      </c>
      <c r="E112" s="17" t="s">
        <v>981</v>
      </c>
      <c r="F112" s="110" t="s">
        <v>8024</v>
      </c>
      <c r="G112" s="16" t="s">
        <v>8025</v>
      </c>
      <c r="H112" s="16" t="s">
        <v>8026</v>
      </c>
      <c r="I112" s="17"/>
      <c r="K112" s="20"/>
      <c r="L112" s="20"/>
      <c r="M112" s="20"/>
      <c r="N112" s="20"/>
      <c r="O112" s="20"/>
      <c r="P112" s="20"/>
      <c r="Q112" s="20"/>
      <c r="R112" s="20"/>
      <c r="S112" s="20"/>
      <c r="V112" s="113"/>
      <c r="W112" s="114">
        <v>1</v>
      </c>
      <c r="X112" s="121" t="s">
        <v>11344</v>
      </c>
    </row>
    <row r="113" spans="2:27" ht="15">
      <c r="S113" s="3"/>
      <c r="V113" s="113" t="s">
        <v>11231</v>
      </c>
      <c r="W113" s="114">
        <v>0</v>
      </c>
      <c r="X113" s="121" t="s">
        <v>11345</v>
      </c>
      <c r="AA113" s="20"/>
    </row>
    <row r="114" spans="2:27" ht="15">
      <c r="S114" s="3"/>
      <c r="V114" s="113"/>
      <c r="W114" s="114">
        <v>1</v>
      </c>
      <c r="X114" s="121" t="s">
        <v>11346</v>
      </c>
      <c r="AA114" s="20"/>
    </row>
    <row r="115" spans="2:27" ht="15">
      <c r="B115" s="20"/>
      <c r="C115" s="20"/>
      <c r="D115" s="20"/>
      <c r="E115" s="20"/>
      <c r="F115" s="20"/>
      <c r="G115" s="32"/>
      <c r="H115" s="20"/>
      <c r="I115" s="20"/>
      <c r="V115" s="113" t="s">
        <v>11234</v>
      </c>
      <c r="W115" s="114">
        <v>0</v>
      </c>
      <c r="X115" s="121" t="s">
        <v>11347</v>
      </c>
      <c r="AA115" s="20"/>
    </row>
    <row r="116" spans="2:27" ht="15">
      <c r="V116" s="113"/>
      <c r="W116" s="114">
        <v>1</v>
      </c>
      <c r="X116" s="121" t="s">
        <v>11348</v>
      </c>
      <c r="AA116" s="20"/>
    </row>
    <row r="117" spans="2:27" ht="15">
      <c r="V117" s="113" t="s">
        <v>11349</v>
      </c>
      <c r="W117" s="114">
        <v>0</v>
      </c>
      <c r="X117" s="121" t="s">
        <v>11350</v>
      </c>
      <c r="AA117" s="20"/>
    </row>
    <row r="118" spans="2:27" ht="15">
      <c r="V118" s="113"/>
      <c r="W118" s="114">
        <v>1</v>
      </c>
      <c r="X118" s="121" t="s">
        <v>11351</v>
      </c>
      <c r="AA118" s="20"/>
    </row>
    <row r="119" spans="2:27" ht="15">
      <c r="V119" s="113" t="s">
        <v>11352</v>
      </c>
      <c r="W119" s="114">
        <v>0</v>
      </c>
      <c r="X119" s="121" t="s">
        <v>11353</v>
      </c>
      <c r="AA119" s="20"/>
    </row>
    <row r="120" spans="2:27" ht="15">
      <c r="V120" s="113"/>
      <c r="W120" s="114">
        <v>1</v>
      </c>
      <c r="X120" s="121" t="s">
        <v>11354</v>
      </c>
      <c r="AA120" s="20"/>
    </row>
    <row r="121" spans="2:27" ht="15">
      <c r="V121" s="113" t="s">
        <v>11236</v>
      </c>
      <c r="W121" s="114">
        <v>0</v>
      </c>
      <c r="X121" s="121" t="s">
        <v>11223</v>
      </c>
      <c r="AA121" s="20"/>
    </row>
    <row r="122" spans="2:27" ht="15">
      <c r="V122" s="113"/>
      <c r="W122" s="114">
        <v>1</v>
      </c>
      <c r="X122" s="121" t="s">
        <v>11223</v>
      </c>
      <c r="AA122" s="20"/>
    </row>
    <row r="123" spans="2:27" ht="15">
      <c r="V123" s="113"/>
      <c r="W123" s="114">
        <v>2</v>
      </c>
      <c r="X123" s="121" t="s">
        <v>11355</v>
      </c>
      <c r="AA123" s="20"/>
    </row>
    <row r="124" spans="2:27" ht="15">
      <c r="V124" s="113"/>
      <c r="W124" s="114">
        <v>3</v>
      </c>
      <c r="X124" s="121" t="s">
        <v>11356</v>
      </c>
      <c r="AA124" s="20"/>
    </row>
    <row r="125" spans="2:27" ht="15">
      <c r="V125" s="113"/>
      <c r="W125" s="114">
        <v>9999</v>
      </c>
      <c r="X125" s="121" t="s">
        <v>11223</v>
      </c>
      <c r="AA125" s="20"/>
    </row>
    <row r="126" spans="2:27" ht="15">
      <c r="V126" s="113" t="s">
        <v>11292</v>
      </c>
      <c r="W126" s="114">
        <v>0</v>
      </c>
      <c r="X126" s="121" t="s">
        <v>11338</v>
      </c>
      <c r="AA126" s="20"/>
    </row>
    <row r="127" spans="2:27" ht="15">
      <c r="V127" s="113"/>
      <c r="W127" s="114">
        <v>1</v>
      </c>
      <c r="X127" s="121" t="s">
        <v>11335</v>
      </c>
      <c r="AA127" s="20"/>
    </row>
    <row r="128" spans="2:27" ht="15">
      <c r="V128" s="113"/>
      <c r="W128" s="114">
        <v>2</v>
      </c>
      <c r="X128" s="121" t="s">
        <v>11357</v>
      </c>
      <c r="AA128" s="20"/>
    </row>
    <row r="129" spans="22:27" ht="15">
      <c r="V129" s="113"/>
      <c r="W129" s="114">
        <v>3</v>
      </c>
      <c r="X129" s="121" t="s">
        <v>11354</v>
      </c>
      <c r="AA129" s="20"/>
    </row>
    <row r="130" spans="22:27" ht="15">
      <c r="V130" s="113"/>
      <c r="W130" s="114">
        <v>9999</v>
      </c>
      <c r="X130" s="121" t="s">
        <v>11223</v>
      </c>
      <c r="AA130" s="20"/>
    </row>
    <row r="131" spans="22:27" ht="15">
      <c r="V131" s="113" t="s">
        <v>11238</v>
      </c>
      <c r="W131" s="114">
        <v>0</v>
      </c>
      <c r="X131" s="121" t="s">
        <v>11344</v>
      </c>
      <c r="AA131" s="20"/>
    </row>
    <row r="132" spans="22:27" ht="15">
      <c r="V132" s="113"/>
      <c r="W132" s="114">
        <v>1</v>
      </c>
      <c r="X132" s="121" t="s">
        <v>11343</v>
      </c>
      <c r="AA132" s="20"/>
    </row>
    <row r="133" spans="22:27" ht="15">
      <c r="V133" s="113"/>
      <c r="W133" s="114">
        <v>9999</v>
      </c>
      <c r="X133" s="121" t="s">
        <v>11223</v>
      </c>
      <c r="AA133" s="20"/>
    </row>
    <row r="134" spans="22:27" ht="15">
      <c r="V134" s="113" t="s">
        <v>11246</v>
      </c>
      <c r="W134" s="114">
        <v>1</v>
      </c>
      <c r="X134" s="121" t="s">
        <v>11223</v>
      </c>
      <c r="AA134" s="20"/>
    </row>
    <row r="135" spans="22:27" ht="15">
      <c r="V135" s="113"/>
      <c r="W135" s="114">
        <v>2</v>
      </c>
      <c r="X135" s="121" t="s">
        <v>11348</v>
      </c>
      <c r="AA135" s="20"/>
    </row>
    <row r="136" spans="22:27" ht="15">
      <c r="V136" s="113"/>
      <c r="W136" s="114">
        <v>3</v>
      </c>
      <c r="X136" s="121" t="s">
        <v>11332</v>
      </c>
      <c r="AA136" s="20"/>
    </row>
    <row r="137" spans="22:27" ht="15">
      <c r="V137" s="113"/>
      <c r="W137" s="114">
        <v>4</v>
      </c>
      <c r="X137" s="121" t="s">
        <v>11358</v>
      </c>
      <c r="AA137" s="20"/>
    </row>
    <row r="138" spans="22:27" ht="15">
      <c r="V138" s="113"/>
      <c r="W138" s="114">
        <v>9999</v>
      </c>
      <c r="X138" s="121" t="s">
        <v>11359</v>
      </c>
      <c r="AA138" s="20"/>
    </row>
    <row r="139" spans="22:27" ht="15">
      <c r="V139" s="113" t="s">
        <v>11252</v>
      </c>
      <c r="W139" s="114">
        <v>0</v>
      </c>
      <c r="X139" s="121" t="s">
        <v>11360</v>
      </c>
      <c r="AA139" s="20"/>
    </row>
    <row r="140" spans="22:27" ht="15.75" thickBot="1">
      <c r="V140" s="115"/>
      <c r="W140" s="116">
        <v>1</v>
      </c>
      <c r="X140" s="122" t="s">
        <v>11361</v>
      </c>
      <c r="AA140" s="20"/>
    </row>
    <row r="141" spans="22:27">
      <c r="AA141" s="20"/>
    </row>
  </sheetData>
  <mergeCells count="3">
    <mergeCell ref="S3:X3"/>
    <mergeCell ref="T29:W29"/>
    <mergeCell ref="N54:O5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AA159"/>
  <sheetViews>
    <sheetView zoomScale="85" zoomScaleNormal="85" workbookViewId="0"/>
  </sheetViews>
  <sheetFormatPr defaultRowHeight="12.75"/>
  <cols>
    <col min="1" max="1" width="9.140625" style="20"/>
    <col min="2" max="2" width="43.85546875" style="18" customWidth="1"/>
    <col min="3" max="3" width="37.5703125" style="18" bestFit="1" customWidth="1"/>
    <col min="4" max="4" width="16.28515625" style="18" bestFit="1" customWidth="1"/>
    <col min="5" max="5" width="17.28515625" style="18" bestFit="1" customWidth="1"/>
    <col min="6" max="6" width="16.28515625" style="18" bestFit="1" customWidth="1"/>
    <col min="7" max="7" width="18.140625" style="19" bestFit="1" customWidth="1"/>
    <col min="8" max="8" width="16.85546875" style="19" bestFit="1" customWidth="1"/>
    <col min="9" max="9" width="6.85546875" style="19" bestFit="1" customWidth="1"/>
    <col min="10" max="10" width="5.140625" style="20"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7.42578125" style="3" bestFit="1" customWidth="1"/>
    <col min="23" max="23" width="22.28515625" style="3" bestFit="1" customWidth="1"/>
    <col min="24" max="24" width="26.5703125" style="3" bestFit="1" customWidth="1"/>
    <col min="25" max="25" width="23.7109375" style="1" bestFit="1" customWidth="1"/>
    <col min="26" max="26" width="22.28515625" style="20" bestFit="1" customWidth="1"/>
    <col min="27" max="27" width="11" style="119" bestFit="1" customWidth="1"/>
    <col min="28" max="16384" width="9.140625" style="20"/>
  </cols>
  <sheetData>
    <row r="2" spans="2:24" ht="15.75" thickBot="1">
      <c r="B2" s="18" t="s">
        <v>241</v>
      </c>
      <c r="K2" s="65" t="s">
        <v>5683</v>
      </c>
      <c r="L2" s="44"/>
      <c r="M2" s="66"/>
      <c r="N2" s="44"/>
      <c r="O2" s="67"/>
      <c r="P2" s="66"/>
      <c r="R2"/>
    </row>
    <row r="3" spans="2:24" ht="27" thickBot="1">
      <c r="B3" s="21" t="s">
        <v>0</v>
      </c>
      <c r="C3" s="22" t="s">
        <v>1</v>
      </c>
      <c r="D3" s="23" t="s">
        <v>2048</v>
      </c>
      <c r="E3" s="24" t="s">
        <v>2049</v>
      </c>
      <c r="F3" s="109" t="s">
        <v>8305</v>
      </c>
      <c r="G3" s="6" t="s">
        <v>8306</v>
      </c>
      <c r="H3" s="6" t="s">
        <v>8307</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25" t="s">
        <v>2</v>
      </c>
      <c r="C4" s="26" t="s">
        <v>3</v>
      </c>
      <c r="D4" s="26" t="s">
        <v>1835</v>
      </c>
      <c r="E4" s="27" t="s">
        <v>1836</v>
      </c>
      <c r="F4" s="111" t="s">
        <v>8030</v>
      </c>
      <c r="G4" s="26" t="s">
        <v>8031</v>
      </c>
      <c r="H4" s="26" t="s">
        <v>8032</v>
      </c>
      <c r="I4" s="27" t="s">
        <v>5721</v>
      </c>
      <c r="K4" s="94" t="s">
        <v>278</v>
      </c>
      <c r="L4" s="95"/>
      <c r="M4" s="96"/>
      <c r="N4" s="96">
        <v>-3.2570000000000001</v>
      </c>
      <c r="O4" s="95">
        <v>0.15429999999999999</v>
      </c>
      <c r="P4" s="97">
        <v>445.34829999999999</v>
      </c>
      <c r="Q4" s="98" t="s">
        <v>111</v>
      </c>
      <c r="R4"/>
      <c r="S4" s="77" t="s">
        <v>280</v>
      </c>
      <c r="T4" s="78" t="s">
        <v>281</v>
      </c>
      <c r="U4" s="79" t="s">
        <v>116</v>
      </c>
      <c r="V4" s="79" t="s">
        <v>282</v>
      </c>
      <c r="W4" s="79" t="s">
        <v>118</v>
      </c>
      <c r="X4" s="80" t="s">
        <v>283</v>
      </c>
    </row>
    <row r="5" spans="2:24" ht="15">
      <c r="B5" s="25"/>
      <c r="C5" s="26" t="s">
        <v>4</v>
      </c>
      <c r="D5" s="26" t="s">
        <v>1837</v>
      </c>
      <c r="E5" s="27" t="s">
        <v>1837</v>
      </c>
      <c r="F5" s="111" t="s">
        <v>1837</v>
      </c>
      <c r="G5" s="26" t="s">
        <v>100</v>
      </c>
      <c r="H5" s="26" t="s">
        <v>8033</v>
      </c>
      <c r="I5" s="27" t="s">
        <v>5721</v>
      </c>
      <c r="K5" s="8" t="s">
        <v>109</v>
      </c>
      <c r="L5" s="35" t="s">
        <v>4627</v>
      </c>
      <c r="M5" s="36" t="s">
        <v>4966</v>
      </c>
      <c r="N5" s="36">
        <v>6.5599999999999999E-3</v>
      </c>
      <c r="O5" s="35">
        <v>1.4300000000000001E-3</v>
      </c>
      <c r="P5" s="37">
        <v>21.038699999999999</v>
      </c>
      <c r="Q5" s="38" t="s">
        <v>111</v>
      </c>
      <c r="R5"/>
      <c r="S5" s="81">
        <v>1</v>
      </c>
      <c r="T5" s="82" t="s">
        <v>157</v>
      </c>
      <c r="U5" s="35">
        <v>1</v>
      </c>
      <c r="V5" s="35">
        <v>5.5999999999999999E-3</v>
      </c>
      <c r="W5" s="35">
        <v>0.9405</v>
      </c>
      <c r="X5" s="38"/>
    </row>
    <row r="6" spans="2:24" ht="15">
      <c r="B6" s="28" t="s">
        <v>5</v>
      </c>
      <c r="C6" s="29" t="s">
        <v>6</v>
      </c>
      <c r="D6" s="29" t="s">
        <v>1838</v>
      </c>
      <c r="E6" s="30" t="s">
        <v>1839</v>
      </c>
      <c r="F6" s="112" t="s">
        <v>8034</v>
      </c>
      <c r="G6" s="29" t="s">
        <v>8035</v>
      </c>
      <c r="H6" s="29" t="s">
        <v>8036</v>
      </c>
      <c r="I6" s="30">
        <v>0.183</v>
      </c>
      <c r="K6" s="39" t="s">
        <v>5</v>
      </c>
      <c r="L6" s="40" t="s">
        <v>6</v>
      </c>
      <c r="M6" s="41" t="s">
        <v>5069</v>
      </c>
      <c r="N6" s="41">
        <v>0.124</v>
      </c>
      <c r="O6" s="40">
        <v>4.5999999999999999E-2</v>
      </c>
      <c r="P6" s="42">
        <v>7.2655000000000003</v>
      </c>
      <c r="Q6" s="43">
        <v>7.0000000000000001E-3</v>
      </c>
      <c r="R6"/>
      <c r="S6" s="81">
        <v>2</v>
      </c>
      <c r="T6" s="82" t="s">
        <v>204</v>
      </c>
      <c r="U6" s="35">
        <v>1</v>
      </c>
      <c r="V6" s="35">
        <v>7.8299999999999995E-2</v>
      </c>
      <c r="W6" s="35">
        <v>0.77959999999999996</v>
      </c>
      <c r="X6" s="38" t="s">
        <v>317</v>
      </c>
    </row>
    <row r="7" spans="2:24" ht="15">
      <c r="B7" s="25"/>
      <c r="C7" s="26" t="s">
        <v>7</v>
      </c>
      <c r="D7" s="26" t="s">
        <v>1840</v>
      </c>
      <c r="E7" s="27" t="s">
        <v>1841</v>
      </c>
      <c r="F7" s="111" t="s">
        <v>8037</v>
      </c>
      <c r="G7" s="26" t="s">
        <v>8038</v>
      </c>
      <c r="H7" s="26" t="s">
        <v>8039</v>
      </c>
      <c r="I7" s="27"/>
      <c r="K7" s="39" t="s">
        <v>112</v>
      </c>
      <c r="L7" s="40" t="s">
        <v>27</v>
      </c>
      <c r="M7" s="41" t="s">
        <v>4682</v>
      </c>
      <c r="N7" s="41">
        <v>0.24129999999999999</v>
      </c>
      <c r="O7" s="40">
        <v>4.6600000000000003E-2</v>
      </c>
      <c r="P7" s="42">
        <v>26.775500000000001</v>
      </c>
      <c r="Q7" s="43" t="s">
        <v>111</v>
      </c>
      <c r="R7"/>
      <c r="S7" s="81">
        <v>3</v>
      </c>
      <c r="T7" s="82" t="s">
        <v>120</v>
      </c>
      <c r="U7" s="35">
        <v>1</v>
      </c>
      <c r="V7" s="35">
        <v>0.15809999999999999</v>
      </c>
      <c r="W7" s="35">
        <v>0.69089999999999996</v>
      </c>
      <c r="X7" s="38" t="s">
        <v>285</v>
      </c>
    </row>
    <row r="8" spans="2:24" ht="15">
      <c r="B8" s="28" t="s">
        <v>8</v>
      </c>
      <c r="C8" s="29" t="s">
        <v>9</v>
      </c>
      <c r="D8" s="29" t="s">
        <v>1842</v>
      </c>
      <c r="E8" s="30" t="s">
        <v>1843</v>
      </c>
      <c r="F8" s="112" t="s">
        <v>8040</v>
      </c>
      <c r="G8" s="29" t="s">
        <v>8041</v>
      </c>
      <c r="H8" s="29" t="s">
        <v>8042</v>
      </c>
      <c r="I8" s="30" t="s">
        <v>5721</v>
      </c>
      <c r="K8" s="11" t="s">
        <v>113</v>
      </c>
      <c r="L8" s="45" t="s">
        <v>36</v>
      </c>
      <c r="M8" s="46" t="s">
        <v>5069</v>
      </c>
      <c r="N8" s="46">
        <v>0.1225</v>
      </c>
      <c r="O8" s="45">
        <v>4.7800000000000002E-2</v>
      </c>
      <c r="P8" s="47">
        <v>6.5846999999999998</v>
      </c>
      <c r="Q8" s="48">
        <v>1.03E-2</v>
      </c>
      <c r="R8"/>
      <c r="S8" s="81">
        <v>4</v>
      </c>
      <c r="T8" s="82" t="s">
        <v>134</v>
      </c>
      <c r="U8" s="35">
        <v>1</v>
      </c>
      <c r="V8" s="35">
        <v>0.19489999999999999</v>
      </c>
      <c r="W8" s="35">
        <v>0.65890000000000004</v>
      </c>
      <c r="X8" s="38" t="s">
        <v>300</v>
      </c>
    </row>
    <row r="9" spans="2:24" ht="15">
      <c r="B9" s="25"/>
      <c r="C9" s="26" t="s">
        <v>10</v>
      </c>
      <c r="D9" s="26" t="s">
        <v>1844</v>
      </c>
      <c r="E9" s="27" t="s">
        <v>1845</v>
      </c>
      <c r="F9" s="111" t="s">
        <v>8043</v>
      </c>
      <c r="G9" s="26" t="s">
        <v>8044</v>
      </c>
      <c r="H9" s="26" t="s">
        <v>8045</v>
      </c>
      <c r="I9" s="27"/>
      <c r="K9" s="8"/>
      <c r="L9" s="35" t="s">
        <v>37</v>
      </c>
      <c r="M9" s="36" t="s">
        <v>5070</v>
      </c>
      <c r="N9" s="36">
        <v>0.23300000000000001</v>
      </c>
      <c r="O9" s="35">
        <v>5.9200000000000003E-2</v>
      </c>
      <c r="P9" s="37">
        <v>15.4735</v>
      </c>
      <c r="Q9" s="38" t="s">
        <v>111</v>
      </c>
      <c r="R9"/>
      <c r="S9" s="81">
        <v>5</v>
      </c>
      <c r="T9" s="82" t="s">
        <v>140</v>
      </c>
      <c r="U9" s="35">
        <v>1</v>
      </c>
      <c r="V9" s="35">
        <v>0.2407</v>
      </c>
      <c r="W9" s="35">
        <v>0.62370000000000003</v>
      </c>
      <c r="X9" s="38" t="s">
        <v>298</v>
      </c>
    </row>
    <row r="10" spans="2:24" ht="15">
      <c r="B10" s="25"/>
      <c r="C10" s="26" t="s">
        <v>11</v>
      </c>
      <c r="D10" s="26" t="s">
        <v>1846</v>
      </c>
      <c r="E10" s="27" t="s">
        <v>1847</v>
      </c>
      <c r="F10" s="111" t="s">
        <v>8046</v>
      </c>
      <c r="G10" s="26" t="s">
        <v>8047</v>
      </c>
      <c r="H10" s="26" t="s">
        <v>8048</v>
      </c>
      <c r="I10" s="27"/>
      <c r="K10" s="8"/>
      <c r="L10" s="35" t="s">
        <v>38</v>
      </c>
      <c r="M10" s="36" t="s">
        <v>5071</v>
      </c>
      <c r="N10" s="36">
        <v>0.25719999999999998</v>
      </c>
      <c r="O10" s="35">
        <v>5.3900000000000003E-2</v>
      </c>
      <c r="P10" s="37">
        <v>22.738399999999999</v>
      </c>
      <c r="Q10" s="38" t="s">
        <v>111</v>
      </c>
      <c r="R10"/>
      <c r="S10" s="81">
        <v>6</v>
      </c>
      <c r="T10" s="82" t="s">
        <v>127</v>
      </c>
      <c r="U10" s="35">
        <v>1</v>
      </c>
      <c r="V10" s="35">
        <v>0.23300000000000001</v>
      </c>
      <c r="W10" s="35">
        <v>0.62929999999999997</v>
      </c>
      <c r="X10" s="38" t="s">
        <v>4563</v>
      </c>
    </row>
    <row r="11" spans="2:24" ht="15">
      <c r="B11" s="25"/>
      <c r="C11" s="26" t="s">
        <v>12</v>
      </c>
      <c r="D11" s="26" t="s">
        <v>1848</v>
      </c>
      <c r="E11" s="27" t="s">
        <v>1849</v>
      </c>
      <c r="F11" s="111" t="s">
        <v>8049</v>
      </c>
      <c r="G11" s="26" t="s">
        <v>7725</v>
      </c>
      <c r="H11" s="26" t="s">
        <v>8050</v>
      </c>
      <c r="I11" s="27"/>
      <c r="K11" s="8"/>
      <c r="L11" s="35" t="s">
        <v>41</v>
      </c>
      <c r="M11" s="36" t="s">
        <v>4823</v>
      </c>
      <c r="N11" s="36">
        <v>0.15490000000000001</v>
      </c>
      <c r="O11" s="35">
        <v>3.9800000000000002E-2</v>
      </c>
      <c r="P11" s="37">
        <v>15.1721</v>
      </c>
      <c r="Q11" s="38" t="s">
        <v>111</v>
      </c>
      <c r="R11"/>
      <c r="S11" s="81">
        <v>7</v>
      </c>
      <c r="T11" s="82" t="s">
        <v>155</v>
      </c>
      <c r="U11" s="35">
        <v>1</v>
      </c>
      <c r="V11" s="35">
        <v>0.27189999999999998</v>
      </c>
      <c r="W11" s="35">
        <v>0.60209999999999997</v>
      </c>
      <c r="X11" s="38"/>
    </row>
    <row r="12" spans="2:24" ht="15">
      <c r="B12" s="25"/>
      <c r="C12" s="26" t="s">
        <v>13</v>
      </c>
      <c r="D12" s="26" t="s">
        <v>1850</v>
      </c>
      <c r="E12" s="27" t="s">
        <v>1851</v>
      </c>
      <c r="F12" s="111" t="s">
        <v>8051</v>
      </c>
      <c r="G12" s="26" t="s">
        <v>8052</v>
      </c>
      <c r="H12" s="26" t="s">
        <v>8053</v>
      </c>
      <c r="I12" s="27"/>
      <c r="K12" s="8"/>
      <c r="L12" s="35" t="s">
        <v>44</v>
      </c>
      <c r="M12" s="36" t="s">
        <v>5072</v>
      </c>
      <c r="N12" s="36">
        <v>0.38640000000000002</v>
      </c>
      <c r="O12" s="35">
        <v>7.3899999999999993E-2</v>
      </c>
      <c r="P12" s="37">
        <v>27.3003</v>
      </c>
      <c r="Q12" s="38" t="s">
        <v>111</v>
      </c>
      <c r="R12"/>
      <c r="S12" s="81">
        <v>8</v>
      </c>
      <c r="T12" s="82" t="s">
        <v>205</v>
      </c>
      <c r="U12" s="35">
        <v>1</v>
      </c>
      <c r="V12" s="35">
        <v>0.46239999999999998</v>
      </c>
      <c r="W12" s="35">
        <v>0.4965</v>
      </c>
      <c r="X12" s="38" t="s">
        <v>315</v>
      </c>
    </row>
    <row r="13" spans="2:24" ht="15">
      <c r="B13" s="25"/>
      <c r="C13" s="26" t="s">
        <v>14</v>
      </c>
      <c r="D13" s="26" t="s">
        <v>1852</v>
      </c>
      <c r="E13" s="27" t="s">
        <v>1853</v>
      </c>
      <c r="F13" s="111" t="s">
        <v>8054</v>
      </c>
      <c r="G13" s="26" t="s">
        <v>8055</v>
      </c>
      <c r="H13" s="26" t="s">
        <v>8056</v>
      </c>
      <c r="I13" s="27"/>
      <c r="K13" s="8"/>
      <c r="L13" s="35" t="s">
        <v>4569</v>
      </c>
      <c r="M13" s="36" t="s">
        <v>5073</v>
      </c>
      <c r="N13" s="36">
        <v>0.23480000000000001</v>
      </c>
      <c r="O13" s="35">
        <v>4.2900000000000001E-2</v>
      </c>
      <c r="P13" s="37">
        <v>29.929500000000001</v>
      </c>
      <c r="Q13" s="38" t="s">
        <v>111</v>
      </c>
      <c r="R13"/>
      <c r="S13" s="81">
        <v>9</v>
      </c>
      <c r="T13" s="82" t="s">
        <v>138</v>
      </c>
      <c r="U13" s="35">
        <v>1</v>
      </c>
      <c r="V13" s="35">
        <v>0.51419999999999999</v>
      </c>
      <c r="W13" s="35">
        <v>0.4733</v>
      </c>
      <c r="X13" s="38" t="s">
        <v>295</v>
      </c>
    </row>
    <row r="14" spans="2:24" ht="15">
      <c r="B14" s="25"/>
      <c r="C14" s="26" t="s">
        <v>15</v>
      </c>
      <c r="D14" s="26" t="s">
        <v>1854</v>
      </c>
      <c r="E14" s="27" t="s">
        <v>1855</v>
      </c>
      <c r="F14" s="111" t="s">
        <v>8057</v>
      </c>
      <c r="G14" s="26" t="s">
        <v>8058</v>
      </c>
      <c r="H14" s="26" t="s">
        <v>8059</v>
      </c>
      <c r="I14" s="27"/>
      <c r="K14" s="8"/>
      <c r="L14" s="35" t="s">
        <v>4628</v>
      </c>
      <c r="M14" s="36" t="s">
        <v>5074</v>
      </c>
      <c r="N14" s="36">
        <v>0.2399</v>
      </c>
      <c r="O14" s="35">
        <v>6.0400000000000002E-2</v>
      </c>
      <c r="P14" s="37">
        <v>15.757899999999999</v>
      </c>
      <c r="Q14" s="38" t="s">
        <v>111</v>
      </c>
      <c r="R14"/>
      <c r="S14" s="81">
        <v>10</v>
      </c>
      <c r="T14" s="82" t="s">
        <v>130</v>
      </c>
      <c r="U14" s="35">
        <v>1</v>
      </c>
      <c r="V14" s="35">
        <v>0.5645</v>
      </c>
      <c r="W14" s="35">
        <v>0.45250000000000001</v>
      </c>
      <c r="X14" s="38" t="s">
        <v>289</v>
      </c>
    </row>
    <row r="15" spans="2:24" ht="15">
      <c r="B15" s="25"/>
      <c r="C15" s="26" t="s">
        <v>16</v>
      </c>
      <c r="D15" s="26" t="s">
        <v>1856</v>
      </c>
      <c r="E15" s="27" t="s">
        <v>1857</v>
      </c>
      <c r="F15" s="111" t="s">
        <v>8060</v>
      </c>
      <c r="G15" s="26" t="s">
        <v>8061</v>
      </c>
      <c r="H15" s="26" t="s">
        <v>8062</v>
      </c>
      <c r="I15" s="27"/>
      <c r="K15" s="11" t="s">
        <v>126</v>
      </c>
      <c r="L15" s="45" t="s">
        <v>18</v>
      </c>
      <c r="M15" s="46" t="s">
        <v>5075</v>
      </c>
      <c r="N15" s="46">
        <v>-0.42580000000000001</v>
      </c>
      <c r="O15" s="45">
        <v>8.6400000000000005E-2</v>
      </c>
      <c r="P15" s="47">
        <v>24.279699999999998</v>
      </c>
      <c r="Q15" s="48" t="s">
        <v>111</v>
      </c>
      <c r="R15"/>
      <c r="S15" s="81">
        <v>11</v>
      </c>
      <c r="T15" s="82" t="s">
        <v>156</v>
      </c>
      <c r="U15" s="35">
        <v>1</v>
      </c>
      <c r="V15" s="35">
        <v>0.60040000000000004</v>
      </c>
      <c r="W15" s="35">
        <v>0.43840000000000001</v>
      </c>
      <c r="X15" s="38"/>
    </row>
    <row r="16" spans="2:24" ht="15">
      <c r="B16" s="25"/>
      <c r="C16" s="26" t="s">
        <v>17</v>
      </c>
      <c r="D16" s="26" t="s">
        <v>1858</v>
      </c>
      <c r="E16" s="27" t="s">
        <v>1859</v>
      </c>
      <c r="F16" s="111" t="s">
        <v>8063</v>
      </c>
      <c r="G16" s="26" t="s">
        <v>7740</v>
      </c>
      <c r="H16" s="26" t="s">
        <v>8064</v>
      </c>
      <c r="I16" s="27"/>
      <c r="K16" s="8"/>
      <c r="L16" s="35" t="s">
        <v>17</v>
      </c>
      <c r="M16" s="36" t="s">
        <v>5076</v>
      </c>
      <c r="N16" s="36">
        <v>-5.5399999999999998E-2</v>
      </c>
      <c r="O16" s="35">
        <v>0.1032</v>
      </c>
      <c r="P16" s="37">
        <v>0.28789999999999999</v>
      </c>
      <c r="Q16" s="38">
        <v>0.59160000000000001</v>
      </c>
      <c r="R16"/>
      <c r="S16" s="81">
        <v>12</v>
      </c>
      <c r="T16" s="82" t="s">
        <v>121</v>
      </c>
      <c r="U16" s="35">
        <v>1</v>
      </c>
      <c r="V16" s="35">
        <v>0.58360000000000001</v>
      </c>
      <c r="W16" s="35">
        <v>0.44490000000000002</v>
      </c>
      <c r="X16" s="38" t="s">
        <v>287</v>
      </c>
    </row>
    <row r="17" spans="2:25" ht="15">
      <c r="B17" s="25"/>
      <c r="C17" s="26" t="s">
        <v>18</v>
      </c>
      <c r="D17" s="26" t="s">
        <v>1860</v>
      </c>
      <c r="E17" s="27" t="s">
        <v>1861</v>
      </c>
      <c r="F17" s="111" t="s">
        <v>8065</v>
      </c>
      <c r="G17" s="26" t="s">
        <v>8066</v>
      </c>
      <c r="H17" s="26" t="s">
        <v>8067</v>
      </c>
      <c r="I17" s="27"/>
      <c r="K17" s="8"/>
      <c r="L17" s="35" t="s">
        <v>16</v>
      </c>
      <c r="M17" s="36" t="s">
        <v>5077</v>
      </c>
      <c r="N17" s="36">
        <v>-9.8299999999999998E-2</v>
      </c>
      <c r="O17" s="35">
        <v>9.7100000000000006E-2</v>
      </c>
      <c r="P17" s="37">
        <v>1.0235000000000001</v>
      </c>
      <c r="Q17" s="38">
        <v>0.31169999999999998</v>
      </c>
      <c r="R17"/>
      <c r="S17" s="81">
        <v>13</v>
      </c>
      <c r="T17" s="82" t="s">
        <v>151</v>
      </c>
      <c r="U17" s="35">
        <v>4</v>
      </c>
      <c r="V17" s="35">
        <v>3.9226000000000001</v>
      </c>
      <c r="W17" s="35">
        <v>0.41660000000000003</v>
      </c>
      <c r="X17" s="38"/>
    </row>
    <row r="18" spans="2:25" ht="15">
      <c r="B18" s="28" t="s">
        <v>19</v>
      </c>
      <c r="C18" s="29" t="s">
        <v>20</v>
      </c>
      <c r="D18" s="29" t="s">
        <v>1862</v>
      </c>
      <c r="E18" s="30" t="s">
        <v>1863</v>
      </c>
      <c r="F18" s="112" t="s">
        <v>8068</v>
      </c>
      <c r="G18" s="29" t="s">
        <v>8069</v>
      </c>
      <c r="H18" s="29" t="s">
        <v>8070</v>
      </c>
      <c r="I18" s="30" t="s">
        <v>5721</v>
      </c>
      <c r="K18" s="8"/>
      <c r="L18" s="35" t="s">
        <v>15</v>
      </c>
      <c r="M18" s="36" t="s">
        <v>5078</v>
      </c>
      <c r="N18" s="36">
        <v>-0.1051</v>
      </c>
      <c r="O18" s="35">
        <v>8.6800000000000002E-2</v>
      </c>
      <c r="P18" s="37">
        <v>1.4643999999999999</v>
      </c>
      <c r="Q18" s="38">
        <v>0.22620000000000001</v>
      </c>
      <c r="R18"/>
      <c r="S18" s="81">
        <v>14</v>
      </c>
      <c r="T18" s="82" t="s">
        <v>152</v>
      </c>
      <c r="U18" s="35">
        <v>4</v>
      </c>
      <c r="V18" s="35">
        <v>4.0791000000000004</v>
      </c>
      <c r="W18" s="35">
        <v>0.39539999999999997</v>
      </c>
      <c r="X18" s="38"/>
    </row>
    <row r="19" spans="2:25" ht="15">
      <c r="B19" s="25"/>
      <c r="C19" s="26" t="s">
        <v>21</v>
      </c>
      <c r="D19" s="26" t="s">
        <v>1864</v>
      </c>
      <c r="E19" s="27" t="s">
        <v>1865</v>
      </c>
      <c r="F19" s="111" t="s">
        <v>8071</v>
      </c>
      <c r="G19" s="26" t="s">
        <v>8072</v>
      </c>
      <c r="H19" s="26" t="s">
        <v>8073</v>
      </c>
      <c r="I19" s="27"/>
      <c r="K19" s="8"/>
      <c r="L19" s="35" t="s">
        <v>13</v>
      </c>
      <c r="M19" s="36" t="s">
        <v>5079</v>
      </c>
      <c r="N19" s="36">
        <v>-0.30349999999999999</v>
      </c>
      <c r="O19" s="35">
        <v>8.2500000000000004E-2</v>
      </c>
      <c r="P19" s="37">
        <v>13.5199</v>
      </c>
      <c r="Q19" s="38">
        <v>2.0000000000000001E-4</v>
      </c>
      <c r="R19"/>
      <c r="S19" s="81">
        <v>15</v>
      </c>
      <c r="T19" s="82" t="s">
        <v>203</v>
      </c>
      <c r="U19" s="35">
        <v>1</v>
      </c>
      <c r="V19" s="35">
        <v>0.93720000000000003</v>
      </c>
      <c r="W19" s="35">
        <v>0.33300000000000002</v>
      </c>
      <c r="X19" s="38" t="s">
        <v>5066</v>
      </c>
    </row>
    <row r="20" spans="2:25" ht="15">
      <c r="B20" s="25"/>
      <c r="C20" s="26" t="s">
        <v>22</v>
      </c>
      <c r="D20" s="26" t="s">
        <v>1866</v>
      </c>
      <c r="E20" s="27" t="s">
        <v>1867</v>
      </c>
      <c r="F20" s="111" t="s">
        <v>8074</v>
      </c>
      <c r="G20" s="26" t="s">
        <v>8075</v>
      </c>
      <c r="H20" s="26" t="s">
        <v>8076</v>
      </c>
      <c r="I20" s="27"/>
      <c r="K20" s="8"/>
      <c r="L20" s="35" t="s">
        <v>12</v>
      </c>
      <c r="M20" s="36" t="s">
        <v>5080</v>
      </c>
      <c r="N20" s="36">
        <v>-0.12230000000000001</v>
      </c>
      <c r="O20" s="35">
        <v>9.9099999999999994E-2</v>
      </c>
      <c r="P20" s="37">
        <v>1.5241</v>
      </c>
      <c r="Q20" s="38">
        <v>0.217</v>
      </c>
      <c r="R20"/>
      <c r="S20" s="81">
        <v>16</v>
      </c>
      <c r="T20" s="82" t="s">
        <v>302</v>
      </c>
      <c r="U20" s="35">
        <v>1</v>
      </c>
      <c r="V20" s="35">
        <v>1.5089999999999999</v>
      </c>
      <c r="W20" s="35">
        <v>0.21929999999999999</v>
      </c>
      <c r="X20" s="38"/>
    </row>
    <row r="21" spans="2:25" ht="15">
      <c r="B21" s="25"/>
      <c r="C21" s="26" t="s">
        <v>23</v>
      </c>
      <c r="D21" s="26" t="s">
        <v>1868</v>
      </c>
      <c r="E21" s="27" t="s">
        <v>1869</v>
      </c>
      <c r="F21" s="111" t="s">
        <v>8077</v>
      </c>
      <c r="G21" s="26" t="s">
        <v>8078</v>
      </c>
      <c r="H21" s="26" t="s">
        <v>8079</v>
      </c>
      <c r="I21" s="27"/>
      <c r="K21" s="8"/>
      <c r="L21" s="35" t="s">
        <v>11</v>
      </c>
      <c r="M21" s="36" t="s">
        <v>5081</v>
      </c>
      <c r="N21" s="36">
        <v>-0.18920000000000001</v>
      </c>
      <c r="O21" s="35">
        <v>8.6800000000000002E-2</v>
      </c>
      <c r="P21" s="37">
        <v>4.7504</v>
      </c>
      <c r="Q21" s="38">
        <v>2.93E-2</v>
      </c>
      <c r="R21"/>
      <c r="S21" s="81">
        <v>17</v>
      </c>
      <c r="T21" s="82" t="s">
        <v>125</v>
      </c>
      <c r="U21" s="35">
        <v>1</v>
      </c>
      <c r="V21" s="35">
        <v>2.2705000000000002</v>
      </c>
      <c r="W21" s="35">
        <v>0.13189999999999999</v>
      </c>
      <c r="X21" s="38" t="s">
        <v>286</v>
      </c>
    </row>
    <row r="22" spans="2:25" ht="15">
      <c r="B22" s="25"/>
      <c r="C22" s="26" t="s">
        <v>24</v>
      </c>
      <c r="D22" s="26" t="s">
        <v>1870</v>
      </c>
      <c r="E22" s="27" t="s">
        <v>1871</v>
      </c>
      <c r="F22" s="111" t="s">
        <v>8080</v>
      </c>
      <c r="G22" s="26" t="s">
        <v>8081</v>
      </c>
      <c r="H22" s="26" t="s">
        <v>8082</v>
      </c>
      <c r="I22" s="27"/>
      <c r="K22" s="8"/>
      <c r="L22" s="35" t="s">
        <v>10</v>
      </c>
      <c r="M22" s="36" t="s">
        <v>5082</v>
      </c>
      <c r="N22" s="36">
        <v>-0.16719999999999999</v>
      </c>
      <c r="O22" s="35">
        <v>8.0600000000000005E-2</v>
      </c>
      <c r="P22" s="37">
        <v>4.2998000000000003</v>
      </c>
      <c r="Q22" s="38">
        <v>3.8100000000000002E-2</v>
      </c>
      <c r="R22"/>
      <c r="S22" s="81">
        <v>18</v>
      </c>
      <c r="T22" s="82" t="s">
        <v>208</v>
      </c>
      <c r="U22" s="35">
        <v>1</v>
      </c>
      <c r="V22" s="35">
        <v>2.4523999999999999</v>
      </c>
      <c r="W22" s="35">
        <v>0.1173</v>
      </c>
      <c r="X22" s="38"/>
    </row>
    <row r="23" spans="2:25" ht="15">
      <c r="B23" s="11" t="s">
        <v>76</v>
      </c>
      <c r="C23" s="29" t="s">
        <v>26</v>
      </c>
      <c r="D23" s="29" t="s">
        <v>1872</v>
      </c>
      <c r="E23" s="30" t="s">
        <v>1873</v>
      </c>
      <c r="F23" s="46" t="s">
        <v>8083</v>
      </c>
      <c r="G23" s="29" t="s">
        <v>8084</v>
      </c>
      <c r="H23" s="29" t="s">
        <v>8085</v>
      </c>
      <c r="I23" s="30" t="s">
        <v>5721</v>
      </c>
      <c r="K23" s="8"/>
      <c r="L23" s="35" t="s">
        <v>9</v>
      </c>
      <c r="M23" s="36" t="s">
        <v>5083</v>
      </c>
      <c r="N23" s="36">
        <v>-0.24399999999999999</v>
      </c>
      <c r="O23" s="35">
        <v>7.5600000000000001E-2</v>
      </c>
      <c r="P23" s="37">
        <v>10.4276</v>
      </c>
      <c r="Q23" s="38">
        <v>1.1999999999999999E-3</v>
      </c>
      <c r="R23"/>
      <c r="S23" s="81">
        <v>19</v>
      </c>
      <c r="T23" s="82" t="s">
        <v>133</v>
      </c>
      <c r="U23" s="35">
        <v>1</v>
      </c>
      <c r="V23" s="35">
        <v>2.8102999999999998</v>
      </c>
      <c r="W23" s="35">
        <v>9.3700000000000006E-2</v>
      </c>
      <c r="X23" s="38" t="s">
        <v>296</v>
      </c>
    </row>
    <row r="24" spans="2:25" ht="15.75" thickBot="1">
      <c r="B24" s="8"/>
      <c r="C24" s="26" t="s">
        <v>27</v>
      </c>
      <c r="D24" s="26" t="s">
        <v>1874</v>
      </c>
      <c r="E24" s="27" t="s">
        <v>1875</v>
      </c>
      <c r="F24" s="36" t="s">
        <v>8086</v>
      </c>
      <c r="G24" s="26" t="s">
        <v>8087</v>
      </c>
      <c r="H24" s="26" t="s">
        <v>8088</v>
      </c>
      <c r="I24" s="27"/>
      <c r="K24" s="11" t="s">
        <v>136</v>
      </c>
      <c r="L24" s="45" t="s">
        <v>137</v>
      </c>
      <c r="M24" s="46" t="s">
        <v>5084</v>
      </c>
      <c r="N24" s="46">
        <v>0.15659999999999999</v>
      </c>
      <c r="O24" s="45">
        <v>5.9400000000000001E-2</v>
      </c>
      <c r="P24" s="47">
        <v>6.9367000000000001</v>
      </c>
      <c r="Q24" s="48">
        <v>8.3999999999999995E-3</v>
      </c>
      <c r="R24"/>
      <c r="S24" s="81">
        <v>20</v>
      </c>
      <c r="T24" s="82" t="s">
        <v>150</v>
      </c>
      <c r="U24" s="35">
        <v>4</v>
      </c>
      <c r="V24" s="35">
        <v>8.1329999999999991</v>
      </c>
      <c r="W24" s="35">
        <v>8.6800000000000002E-2</v>
      </c>
      <c r="X24" s="38"/>
    </row>
    <row r="25" spans="2:25" ht="15.75" thickBot="1">
      <c r="B25" s="11" t="s">
        <v>77</v>
      </c>
      <c r="C25" s="29" t="s">
        <v>26</v>
      </c>
      <c r="D25" s="29" t="s">
        <v>1876</v>
      </c>
      <c r="E25" s="30" t="s">
        <v>1877</v>
      </c>
      <c r="F25" s="46" t="s">
        <v>8089</v>
      </c>
      <c r="G25" s="29" t="s">
        <v>8090</v>
      </c>
      <c r="H25" s="29" t="s">
        <v>8091</v>
      </c>
      <c r="I25" s="30" t="s">
        <v>5721</v>
      </c>
      <c r="K25" s="8"/>
      <c r="L25" s="55">
        <v>4</v>
      </c>
      <c r="M25" s="36" t="s">
        <v>5085</v>
      </c>
      <c r="N25" s="36">
        <v>0.2641</v>
      </c>
      <c r="O25" s="35">
        <v>6.9199999999999998E-2</v>
      </c>
      <c r="P25" s="37">
        <v>14.5525</v>
      </c>
      <c r="Q25" s="38">
        <v>1E-4</v>
      </c>
      <c r="R25"/>
      <c r="S25" s="81">
        <v>21</v>
      </c>
      <c r="T25" s="82" t="s">
        <v>146</v>
      </c>
      <c r="U25" s="35">
        <v>2</v>
      </c>
      <c r="V25" s="35">
        <v>5.4169</v>
      </c>
      <c r="W25" s="35">
        <v>6.6600000000000006E-2</v>
      </c>
      <c r="X25" s="38"/>
      <c r="Y25" s="83" t="s">
        <v>5067</v>
      </c>
    </row>
    <row r="26" spans="2:25" ht="15.75" thickBot="1">
      <c r="B26" s="8"/>
      <c r="C26" s="26" t="s">
        <v>27</v>
      </c>
      <c r="D26" s="26" t="s">
        <v>1878</v>
      </c>
      <c r="E26" s="27" t="s">
        <v>1879</v>
      </c>
      <c r="F26" s="36" t="s">
        <v>8092</v>
      </c>
      <c r="G26" s="26" t="s">
        <v>8093</v>
      </c>
      <c r="H26" s="26" t="s">
        <v>8094</v>
      </c>
      <c r="I26" s="27"/>
      <c r="K26" s="8"/>
      <c r="L26" s="55">
        <v>3</v>
      </c>
      <c r="M26" s="36" t="s">
        <v>5086</v>
      </c>
      <c r="N26" s="36">
        <v>0.16650000000000001</v>
      </c>
      <c r="O26" s="35">
        <v>5.7000000000000002E-2</v>
      </c>
      <c r="P26" s="37">
        <v>8.5405999999999995</v>
      </c>
      <c r="Q26" s="38">
        <v>3.5000000000000001E-3</v>
      </c>
      <c r="R26"/>
      <c r="S26" s="84">
        <v>22</v>
      </c>
      <c r="T26" s="85" t="s">
        <v>129</v>
      </c>
      <c r="U26" s="57">
        <v>1</v>
      </c>
      <c r="V26" s="57">
        <v>3.6560999999999999</v>
      </c>
      <c r="W26" s="57">
        <v>5.5899999999999998E-2</v>
      </c>
      <c r="X26" s="86" t="s">
        <v>288</v>
      </c>
      <c r="Y26" s="124">
        <v>0.74</v>
      </c>
    </row>
    <row r="27" spans="2:25" ht="15">
      <c r="B27" s="11" t="s">
        <v>78</v>
      </c>
      <c r="C27" s="29" t="s">
        <v>26</v>
      </c>
      <c r="D27" s="29" t="s">
        <v>1880</v>
      </c>
      <c r="E27" s="30" t="s">
        <v>1881</v>
      </c>
      <c r="F27" s="46" t="s">
        <v>8095</v>
      </c>
      <c r="G27" s="29" t="s">
        <v>8096</v>
      </c>
      <c r="H27" s="29" t="s">
        <v>8097</v>
      </c>
      <c r="I27" s="30" t="s">
        <v>5721</v>
      </c>
      <c r="K27" s="8"/>
      <c r="L27" s="55">
        <v>2</v>
      </c>
      <c r="M27" s="36" t="s">
        <v>5087</v>
      </c>
      <c r="N27" s="36">
        <v>-2.3700000000000001E-3</v>
      </c>
      <c r="O27" s="35">
        <v>5.4399999999999997E-2</v>
      </c>
      <c r="P27" s="37">
        <v>1.9E-3</v>
      </c>
      <c r="Q27" s="38">
        <v>0.96530000000000005</v>
      </c>
      <c r="R27"/>
    </row>
    <row r="28" spans="2:25" ht="15.75" thickBot="1">
      <c r="B28" s="8"/>
      <c r="C28" s="26" t="s">
        <v>27</v>
      </c>
      <c r="D28" s="26" t="s">
        <v>1882</v>
      </c>
      <c r="E28" s="27" t="s">
        <v>1883</v>
      </c>
      <c r="F28" s="36" t="s">
        <v>8098</v>
      </c>
      <c r="G28" s="26" t="s">
        <v>7776</v>
      </c>
      <c r="H28" s="26" t="s">
        <v>8099</v>
      </c>
      <c r="I28" s="27"/>
      <c r="K28" s="11" t="s">
        <v>158</v>
      </c>
      <c r="L28" s="45" t="s">
        <v>27</v>
      </c>
      <c r="M28" s="46" t="s">
        <v>5088</v>
      </c>
      <c r="N28" s="46">
        <v>0.2697</v>
      </c>
      <c r="O28" s="45">
        <v>6.7299999999999999E-2</v>
      </c>
      <c r="P28" s="47">
        <v>16.056699999999999</v>
      </c>
      <c r="Q28" s="48" t="s">
        <v>111</v>
      </c>
      <c r="R28"/>
    </row>
    <row r="29" spans="2:25" ht="15.75" thickBot="1">
      <c r="B29" s="11" t="s">
        <v>79</v>
      </c>
      <c r="C29" s="12" t="s">
        <v>26</v>
      </c>
      <c r="D29" s="29" t="s">
        <v>1884</v>
      </c>
      <c r="E29" s="30" t="s">
        <v>1885</v>
      </c>
      <c r="F29" s="46" t="s">
        <v>8100</v>
      </c>
      <c r="G29" s="12" t="s">
        <v>8101</v>
      </c>
      <c r="H29" s="29" t="s">
        <v>8102</v>
      </c>
      <c r="I29" s="30" t="s">
        <v>5721</v>
      </c>
      <c r="K29" s="11" t="s">
        <v>318</v>
      </c>
      <c r="L29" s="45" t="s">
        <v>27</v>
      </c>
      <c r="M29" s="46" t="s">
        <v>5089</v>
      </c>
      <c r="N29" s="46">
        <v>0.1615</v>
      </c>
      <c r="O29" s="45">
        <v>4.7600000000000003E-2</v>
      </c>
      <c r="P29" s="47">
        <v>11.5153</v>
      </c>
      <c r="Q29" s="48">
        <v>6.9999999999999999E-4</v>
      </c>
      <c r="R29"/>
      <c r="T29" s="134" t="s">
        <v>114</v>
      </c>
      <c r="U29" s="135"/>
      <c r="V29" s="135"/>
      <c r="W29" s="136"/>
    </row>
    <row r="30" spans="2:25" ht="15.75" thickBot="1">
      <c r="B30" s="8"/>
      <c r="C30" s="9" t="s">
        <v>27</v>
      </c>
      <c r="D30" s="26" t="s">
        <v>1886</v>
      </c>
      <c r="E30" s="27" t="s">
        <v>1887</v>
      </c>
      <c r="F30" s="36" t="s">
        <v>8103</v>
      </c>
      <c r="G30" s="9" t="s">
        <v>8104</v>
      </c>
      <c r="H30" s="26" t="s">
        <v>8105</v>
      </c>
      <c r="I30" s="27"/>
      <c r="K30" s="11" t="s">
        <v>198</v>
      </c>
      <c r="L30" s="45" t="s">
        <v>27</v>
      </c>
      <c r="M30" s="46" t="s">
        <v>5090</v>
      </c>
      <c r="N30" s="46">
        <v>-0.1391</v>
      </c>
      <c r="O30" s="45">
        <v>4.5600000000000002E-2</v>
      </c>
      <c r="P30" s="47">
        <v>9.3026</v>
      </c>
      <c r="Q30" s="48">
        <v>2.3E-3</v>
      </c>
      <c r="R30"/>
      <c r="S30" s="88"/>
      <c r="T30" s="49" t="s">
        <v>115</v>
      </c>
      <c r="U30" s="50" t="s">
        <v>116</v>
      </c>
      <c r="V30" s="50" t="s">
        <v>117</v>
      </c>
      <c r="W30" s="51" t="s">
        <v>118</v>
      </c>
    </row>
    <row r="31" spans="2:25" ht="15">
      <c r="B31" s="11" t="s">
        <v>80</v>
      </c>
      <c r="C31" s="12" t="s">
        <v>26</v>
      </c>
      <c r="D31" s="29" t="s">
        <v>1888</v>
      </c>
      <c r="E31" s="30" t="s">
        <v>1889</v>
      </c>
      <c r="F31" s="46" t="s">
        <v>8106</v>
      </c>
      <c r="G31" s="12" t="s">
        <v>8107</v>
      </c>
      <c r="H31" s="29" t="s">
        <v>8108</v>
      </c>
      <c r="I31" s="30" t="s">
        <v>5721</v>
      </c>
      <c r="K31" s="11" t="s">
        <v>30</v>
      </c>
      <c r="L31" s="45" t="s">
        <v>160</v>
      </c>
      <c r="M31" s="46" t="s">
        <v>4743</v>
      </c>
      <c r="N31" s="46">
        <v>0.1153</v>
      </c>
      <c r="O31" s="45">
        <v>4.41E-2</v>
      </c>
      <c r="P31" s="47">
        <v>6.8247999999999998</v>
      </c>
      <c r="Q31" s="48">
        <v>8.9999999999999993E-3</v>
      </c>
      <c r="R31"/>
      <c r="S31" s="89"/>
      <c r="T31" s="52" t="s">
        <v>301</v>
      </c>
      <c r="U31" s="35">
        <v>1</v>
      </c>
      <c r="V31" s="35">
        <v>21.038699999999999</v>
      </c>
      <c r="W31" s="53" t="s">
        <v>111</v>
      </c>
    </row>
    <row r="32" spans="2:25" ht="15">
      <c r="B32" s="8"/>
      <c r="C32" s="9" t="s">
        <v>27</v>
      </c>
      <c r="D32" s="26" t="s">
        <v>1890</v>
      </c>
      <c r="E32" s="27" t="s">
        <v>1891</v>
      </c>
      <c r="F32" s="36" t="s">
        <v>8109</v>
      </c>
      <c r="G32" s="9" t="s">
        <v>8110</v>
      </c>
      <c r="H32" s="26" t="s">
        <v>8111</v>
      </c>
      <c r="I32" s="27"/>
      <c r="K32" s="11" t="s">
        <v>161</v>
      </c>
      <c r="L32" s="45" t="s">
        <v>162</v>
      </c>
      <c r="M32" s="46" t="s">
        <v>5091</v>
      </c>
      <c r="N32" s="46">
        <v>-0.1928</v>
      </c>
      <c r="O32" s="45">
        <v>0.25779999999999997</v>
      </c>
      <c r="P32" s="47">
        <v>0.55959999999999999</v>
      </c>
      <c r="Q32" s="48">
        <v>0.45440000000000003</v>
      </c>
      <c r="R32"/>
      <c r="T32" s="52" t="s">
        <v>119</v>
      </c>
      <c r="U32" s="35">
        <v>1</v>
      </c>
      <c r="V32" s="35">
        <v>7.2655000000000003</v>
      </c>
      <c r="W32" s="53" t="s">
        <v>5068</v>
      </c>
    </row>
    <row r="33" spans="2:25" ht="15">
      <c r="B33" s="11" t="s">
        <v>81</v>
      </c>
      <c r="C33" s="12" t="s">
        <v>26</v>
      </c>
      <c r="D33" s="29" t="s">
        <v>1892</v>
      </c>
      <c r="E33" s="30" t="s">
        <v>1893</v>
      </c>
      <c r="F33" s="46" t="s">
        <v>8112</v>
      </c>
      <c r="G33" s="12" t="s">
        <v>8113</v>
      </c>
      <c r="H33" s="29" t="s">
        <v>8114</v>
      </c>
      <c r="I33" s="30" t="s">
        <v>5721</v>
      </c>
      <c r="K33" s="8"/>
      <c r="L33" s="55">
        <v>3</v>
      </c>
      <c r="M33" s="36" t="s">
        <v>5092</v>
      </c>
      <c r="N33" s="36">
        <v>0.5534</v>
      </c>
      <c r="O33" s="35">
        <v>7.8E-2</v>
      </c>
      <c r="P33" s="37">
        <v>50.363199999999999</v>
      </c>
      <c r="Q33" s="38" t="s">
        <v>111</v>
      </c>
      <c r="R33"/>
      <c r="T33" s="54" t="s">
        <v>199</v>
      </c>
      <c r="U33" s="35">
        <v>1</v>
      </c>
      <c r="V33" s="35">
        <v>26.775500000000001</v>
      </c>
      <c r="W33" s="53" t="s">
        <v>111</v>
      </c>
    </row>
    <row r="34" spans="2:25" ht="15">
      <c r="B34" s="8"/>
      <c r="C34" s="9" t="s">
        <v>27</v>
      </c>
      <c r="D34" s="26" t="s">
        <v>1894</v>
      </c>
      <c r="E34" s="27" t="s">
        <v>1895</v>
      </c>
      <c r="F34" s="36" t="s">
        <v>8115</v>
      </c>
      <c r="G34" s="9" t="s">
        <v>8116</v>
      </c>
      <c r="H34" s="26" t="s">
        <v>8117</v>
      </c>
      <c r="I34" s="27"/>
      <c r="K34" s="8"/>
      <c r="L34" s="55">
        <v>2</v>
      </c>
      <c r="M34" s="36" t="s">
        <v>5093</v>
      </c>
      <c r="N34" s="36">
        <v>0.27489999999999998</v>
      </c>
      <c r="O34" s="35">
        <v>6.54E-2</v>
      </c>
      <c r="P34" s="37">
        <v>17.690799999999999</v>
      </c>
      <c r="Q34" s="38" t="s">
        <v>111</v>
      </c>
      <c r="R34"/>
      <c r="T34" s="52" t="s">
        <v>122</v>
      </c>
      <c r="U34" s="35">
        <v>1</v>
      </c>
      <c r="V34" s="35">
        <v>6.5846999999999998</v>
      </c>
      <c r="W34" s="53" t="s">
        <v>264</v>
      </c>
    </row>
    <row r="35" spans="2:25" ht="15">
      <c r="B35" s="28" t="s">
        <v>30</v>
      </c>
      <c r="C35" s="29" t="s">
        <v>31</v>
      </c>
      <c r="D35" s="29" t="s">
        <v>1896</v>
      </c>
      <c r="E35" s="30" t="s">
        <v>1897</v>
      </c>
      <c r="F35" s="112" t="s">
        <v>8118</v>
      </c>
      <c r="G35" s="29" t="s">
        <v>8119</v>
      </c>
      <c r="H35" s="29" t="s">
        <v>8120</v>
      </c>
      <c r="I35" s="30">
        <v>2.8000000000000001E-2</v>
      </c>
      <c r="K35" s="8"/>
      <c r="L35" s="55">
        <v>1</v>
      </c>
      <c r="M35" s="36" t="s">
        <v>5094</v>
      </c>
      <c r="N35" s="36">
        <v>0.1084</v>
      </c>
      <c r="O35" s="35">
        <v>5.7700000000000001E-2</v>
      </c>
      <c r="P35" s="37">
        <v>3.5238999999999998</v>
      </c>
      <c r="Q35" s="38">
        <v>6.0499999999999998E-2</v>
      </c>
      <c r="R35"/>
      <c r="S35" s="88"/>
      <c r="T35" s="52" t="s">
        <v>123</v>
      </c>
      <c r="U35" s="35">
        <v>1</v>
      </c>
      <c r="V35" s="35">
        <v>15.4735</v>
      </c>
      <c r="W35" s="53" t="s">
        <v>111</v>
      </c>
    </row>
    <row r="36" spans="2:25" ht="15">
      <c r="B36" s="28" t="s">
        <v>32</v>
      </c>
      <c r="C36" s="29" t="s">
        <v>27</v>
      </c>
      <c r="D36" s="29" t="s">
        <v>1898</v>
      </c>
      <c r="E36" s="30" t="s">
        <v>1899</v>
      </c>
      <c r="F36" s="112" t="s">
        <v>8121</v>
      </c>
      <c r="G36" s="29" t="s">
        <v>8122</v>
      </c>
      <c r="H36" s="29" t="s">
        <v>8123</v>
      </c>
      <c r="I36" s="30" t="s">
        <v>5721</v>
      </c>
      <c r="K36" s="11" t="s">
        <v>163</v>
      </c>
      <c r="L36" s="45" t="s">
        <v>162</v>
      </c>
      <c r="M36" s="46" t="s">
        <v>5095</v>
      </c>
      <c r="N36" s="46">
        <v>0.5171</v>
      </c>
      <c r="O36" s="45">
        <v>0.2175</v>
      </c>
      <c r="P36" s="47">
        <v>5.6539000000000001</v>
      </c>
      <c r="Q36" s="48">
        <v>1.7399999999999999E-2</v>
      </c>
      <c r="R36"/>
      <c r="S36" s="88"/>
      <c r="T36" s="52" t="s">
        <v>124</v>
      </c>
      <c r="U36" s="35">
        <v>1</v>
      </c>
      <c r="V36" s="35">
        <v>22.738399999999999</v>
      </c>
      <c r="W36" s="53" t="s">
        <v>111</v>
      </c>
    </row>
    <row r="37" spans="2:25" ht="15">
      <c r="B37" s="28" t="s">
        <v>33</v>
      </c>
      <c r="C37" s="29" t="s">
        <v>34</v>
      </c>
      <c r="D37" s="29" t="s">
        <v>1900</v>
      </c>
      <c r="E37" s="30" t="s">
        <v>1901</v>
      </c>
      <c r="F37" s="112" t="s">
        <v>8124</v>
      </c>
      <c r="G37" s="29" t="s">
        <v>7803</v>
      </c>
      <c r="H37" s="29" t="s">
        <v>8125</v>
      </c>
      <c r="I37" s="30">
        <v>0.38900000000000001</v>
      </c>
      <c r="K37" s="8"/>
      <c r="L37" s="55">
        <v>3</v>
      </c>
      <c r="M37" s="36" t="s">
        <v>5096</v>
      </c>
      <c r="N37" s="36">
        <v>1.3523000000000001</v>
      </c>
      <c r="O37" s="35">
        <v>8.9300000000000004E-2</v>
      </c>
      <c r="P37" s="37">
        <v>229.56790000000001</v>
      </c>
      <c r="Q37" s="38" t="s">
        <v>111</v>
      </c>
      <c r="R37"/>
      <c r="S37" s="88"/>
      <c r="T37" s="52" t="s">
        <v>128</v>
      </c>
      <c r="U37" s="35">
        <v>1</v>
      </c>
      <c r="V37" s="35">
        <v>15.1721</v>
      </c>
      <c r="W37" s="53" t="s">
        <v>111</v>
      </c>
    </row>
    <row r="38" spans="2:25" ht="15">
      <c r="B38" s="25"/>
      <c r="C38" s="26" t="s">
        <v>35</v>
      </c>
      <c r="D38" s="26" t="s">
        <v>1902</v>
      </c>
      <c r="E38" s="27" t="s">
        <v>1903</v>
      </c>
      <c r="F38" s="111" t="s">
        <v>8126</v>
      </c>
      <c r="G38" s="26" t="s">
        <v>8127</v>
      </c>
      <c r="H38" s="26" t="s">
        <v>8128</v>
      </c>
      <c r="I38" s="27" t="s">
        <v>5721</v>
      </c>
      <c r="K38" s="8"/>
      <c r="L38" s="55">
        <v>2</v>
      </c>
      <c r="M38" s="36" t="s">
        <v>5097</v>
      </c>
      <c r="N38" s="36">
        <v>0.72170000000000001</v>
      </c>
      <c r="O38" s="35">
        <v>7.7700000000000005E-2</v>
      </c>
      <c r="P38" s="37">
        <v>86.309200000000004</v>
      </c>
      <c r="Q38" s="38" t="s">
        <v>111</v>
      </c>
      <c r="R38"/>
      <c r="S38" s="88"/>
      <c r="T38" s="52" t="s">
        <v>131</v>
      </c>
      <c r="U38" s="35">
        <v>1</v>
      </c>
      <c r="V38" s="35">
        <v>27.3003</v>
      </c>
      <c r="W38" s="53" t="s">
        <v>111</v>
      </c>
      <c r="Y38" s="65"/>
    </row>
    <row r="39" spans="2:25" ht="15">
      <c r="B39" s="25"/>
      <c r="C39" s="26" t="s">
        <v>36</v>
      </c>
      <c r="D39" s="26" t="s">
        <v>1904</v>
      </c>
      <c r="E39" s="27" t="s">
        <v>1905</v>
      </c>
      <c r="F39" s="111" t="s">
        <v>8129</v>
      </c>
      <c r="G39" s="26" t="s">
        <v>8130</v>
      </c>
      <c r="H39" s="26" t="s">
        <v>8131</v>
      </c>
      <c r="I39" s="27">
        <v>0.189</v>
      </c>
      <c r="K39" s="8"/>
      <c r="L39" s="55">
        <v>1</v>
      </c>
      <c r="M39" s="36" t="s">
        <v>5098</v>
      </c>
      <c r="N39" s="36">
        <v>0.51759999999999995</v>
      </c>
      <c r="O39" s="35">
        <v>6.9199999999999998E-2</v>
      </c>
      <c r="P39" s="37">
        <v>55.920499999999997</v>
      </c>
      <c r="Q39" s="38" t="s">
        <v>111</v>
      </c>
      <c r="R39"/>
      <c r="S39" s="88"/>
      <c r="T39" s="52" t="s">
        <v>132</v>
      </c>
      <c r="U39" s="35">
        <v>1</v>
      </c>
      <c r="V39" s="35">
        <v>29.929500000000001</v>
      </c>
      <c r="W39" s="53" t="s">
        <v>111</v>
      </c>
      <c r="Y39" s="125"/>
    </row>
    <row r="40" spans="2:25" ht="15">
      <c r="B40" s="25"/>
      <c r="C40" s="26" t="s">
        <v>37</v>
      </c>
      <c r="D40" s="26" t="s">
        <v>1906</v>
      </c>
      <c r="E40" s="27" t="s">
        <v>1907</v>
      </c>
      <c r="F40" s="111" t="s">
        <v>8132</v>
      </c>
      <c r="G40" s="26" t="s">
        <v>7812</v>
      </c>
      <c r="H40" s="26" t="s">
        <v>8133</v>
      </c>
      <c r="I40" s="27" t="s">
        <v>5721</v>
      </c>
      <c r="K40" s="11" t="s">
        <v>167</v>
      </c>
      <c r="L40" s="45" t="s">
        <v>162</v>
      </c>
      <c r="M40" s="46" t="s">
        <v>5099</v>
      </c>
      <c r="N40" s="46">
        <v>0.20319999999999999</v>
      </c>
      <c r="O40" s="45">
        <v>0.2621</v>
      </c>
      <c r="P40" s="47">
        <v>0.60119999999999996</v>
      </c>
      <c r="Q40" s="48">
        <v>0.43809999999999999</v>
      </c>
      <c r="R40"/>
      <c r="S40" s="88"/>
      <c r="T40" s="52" t="s">
        <v>135</v>
      </c>
      <c r="U40" s="35">
        <v>1</v>
      </c>
      <c r="V40" s="35">
        <v>15.757899999999999</v>
      </c>
      <c r="W40" s="53" t="s">
        <v>111</v>
      </c>
      <c r="Y40" s="125"/>
    </row>
    <row r="41" spans="2:25" ht="15">
      <c r="B41" s="25"/>
      <c r="C41" s="26" t="s">
        <v>38</v>
      </c>
      <c r="D41" s="26" t="s">
        <v>1908</v>
      </c>
      <c r="E41" s="27" t="s">
        <v>1909</v>
      </c>
      <c r="F41" s="111" t="s">
        <v>8134</v>
      </c>
      <c r="G41" s="26" t="s">
        <v>8135</v>
      </c>
      <c r="H41" s="26" t="s">
        <v>8136</v>
      </c>
      <c r="I41" s="27" t="s">
        <v>5721</v>
      </c>
      <c r="K41" s="8"/>
      <c r="L41" s="55">
        <v>1</v>
      </c>
      <c r="M41" s="36" t="s">
        <v>5100</v>
      </c>
      <c r="N41" s="36">
        <v>0.32019999999999998</v>
      </c>
      <c r="O41" s="35">
        <v>6.2600000000000003E-2</v>
      </c>
      <c r="P41" s="37">
        <v>26.146899999999999</v>
      </c>
      <c r="Q41" s="38" t="s">
        <v>111</v>
      </c>
      <c r="R41"/>
      <c r="S41" s="88"/>
      <c r="T41" s="52" t="s">
        <v>141</v>
      </c>
      <c r="U41" s="35">
        <v>9</v>
      </c>
      <c r="V41" s="35">
        <v>39.594799999999999</v>
      </c>
      <c r="W41" s="53" t="s">
        <v>111</v>
      </c>
      <c r="Y41" s="126"/>
    </row>
    <row r="42" spans="2:25" ht="15">
      <c r="B42" s="25"/>
      <c r="C42" s="26" t="s">
        <v>39</v>
      </c>
      <c r="D42" s="26" t="s">
        <v>1910</v>
      </c>
      <c r="E42" s="27" t="s">
        <v>1911</v>
      </c>
      <c r="F42" s="111" t="s">
        <v>8137</v>
      </c>
      <c r="G42" s="26" t="s">
        <v>8138</v>
      </c>
      <c r="H42" s="26" t="s">
        <v>8139</v>
      </c>
      <c r="I42" s="27" t="s">
        <v>5721</v>
      </c>
      <c r="K42" s="11" t="s">
        <v>276</v>
      </c>
      <c r="L42" s="45" t="s">
        <v>162</v>
      </c>
      <c r="M42" s="46" t="s">
        <v>4880</v>
      </c>
      <c r="N42" s="46">
        <v>0.1636</v>
      </c>
      <c r="O42" s="45">
        <v>6.0400000000000002E-2</v>
      </c>
      <c r="P42" s="47">
        <v>7.3388999999999998</v>
      </c>
      <c r="Q42" s="48">
        <v>6.7000000000000002E-3</v>
      </c>
      <c r="R42"/>
      <c r="S42" s="88"/>
      <c r="T42" s="52" t="s">
        <v>142</v>
      </c>
      <c r="U42" s="35">
        <v>4</v>
      </c>
      <c r="V42" s="35">
        <v>24.4206</v>
      </c>
      <c r="W42" s="53" t="s">
        <v>111</v>
      </c>
      <c r="Y42" s="126"/>
    </row>
    <row r="43" spans="2:25" ht="15">
      <c r="B43" s="25"/>
      <c r="C43" s="26" t="s">
        <v>40</v>
      </c>
      <c r="D43" s="26" t="s">
        <v>1912</v>
      </c>
      <c r="E43" s="27" t="s">
        <v>1913</v>
      </c>
      <c r="F43" s="111" t="s">
        <v>8140</v>
      </c>
      <c r="G43" s="26" t="s">
        <v>8141</v>
      </c>
      <c r="H43" s="26" t="s">
        <v>8142</v>
      </c>
      <c r="I43" s="27" t="s">
        <v>5721</v>
      </c>
      <c r="K43" s="8"/>
      <c r="L43" s="55">
        <v>4</v>
      </c>
      <c r="M43" s="36" t="s">
        <v>5101</v>
      </c>
      <c r="N43" s="36">
        <v>-0.12280000000000001</v>
      </c>
      <c r="O43" s="35">
        <v>0.18990000000000001</v>
      </c>
      <c r="P43" s="37">
        <v>0.41830000000000001</v>
      </c>
      <c r="Q43" s="38">
        <v>0.51780000000000004</v>
      </c>
      <c r="R43"/>
      <c r="S43" s="88"/>
      <c r="T43" s="52" t="s">
        <v>201</v>
      </c>
      <c r="U43" s="35">
        <v>1</v>
      </c>
      <c r="V43" s="35">
        <v>16.056699999999999</v>
      </c>
      <c r="W43" s="53" t="s">
        <v>111</v>
      </c>
      <c r="Y43" s="126"/>
    </row>
    <row r="44" spans="2:25" ht="15">
      <c r="B44" s="25"/>
      <c r="C44" s="26" t="s">
        <v>41</v>
      </c>
      <c r="D44" s="26" t="s">
        <v>1914</v>
      </c>
      <c r="E44" s="27" t="s">
        <v>1915</v>
      </c>
      <c r="F44" s="111" t="s">
        <v>8143</v>
      </c>
      <c r="G44" s="26" t="s">
        <v>8144</v>
      </c>
      <c r="H44" s="26" t="s">
        <v>8145</v>
      </c>
      <c r="I44" s="27" t="s">
        <v>5721</v>
      </c>
      <c r="K44" s="8"/>
      <c r="L44" s="55">
        <v>3</v>
      </c>
      <c r="M44" s="36" t="s">
        <v>5102</v>
      </c>
      <c r="N44" s="36">
        <v>0.42149999999999999</v>
      </c>
      <c r="O44" s="35">
        <v>9.8599999999999993E-2</v>
      </c>
      <c r="P44" s="37">
        <v>18.2774</v>
      </c>
      <c r="Q44" s="38" t="s">
        <v>111</v>
      </c>
      <c r="R44"/>
      <c r="S44" s="88"/>
      <c r="T44" s="52" t="s">
        <v>202</v>
      </c>
      <c r="U44" s="35">
        <v>1</v>
      </c>
      <c r="V44" s="35">
        <v>11.5153</v>
      </c>
      <c r="W44" s="53" t="s">
        <v>324</v>
      </c>
      <c r="Y44" s="126"/>
    </row>
    <row r="45" spans="2:25" ht="15">
      <c r="B45" s="25"/>
      <c r="C45" s="26" t="s">
        <v>42</v>
      </c>
      <c r="D45" s="26" t="s">
        <v>1916</v>
      </c>
      <c r="E45" s="27" t="s">
        <v>1917</v>
      </c>
      <c r="F45" s="111" t="s">
        <v>8146</v>
      </c>
      <c r="G45" s="26" t="s">
        <v>8147</v>
      </c>
      <c r="H45" s="26" t="s">
        <v>8148</v>
      </c>
      <c r="I45" s="27" t="s">
        <v>5721</v>
      </c>
      <c r="K45" s="8"/>
      <c r="L45" s="55">
        <v>2</v>
      </c>
      <c r="M45" s="36" t="s">
        <v>5103</v>
      </c>
      <c r="N45" s="36">
        <v>0.32579999999999998</v>
      </c>
      <c r="O45" s="35">
        <v>7.7899999999999997E-2</v>
      </c>
      <c r="P45" s="37">
        <v>17.504200000000001</v>
      </c>
      <c r="Q45" s="38" t="s">
        <v>111</v>
      </c>
      <c r="R45"/>
      <c r="S45" s="88"/>
      <c r="T45" s="52" t="s">
        <v>206</v>
      </c>
      <c r="U45" s="35">
        <v>1</v>
      </c>
      <c r="V45" s="35">
        <v>9.3026</v>
      </c>
      <c r="W45" s="53" t="s">
        <v>334</v>
      </c>
      <c r="Y45" s="126"/>
    </row>
    <row r="46" spans="2:25" ht="15">
      <c r="B46" s="25"/>
      <c r="C46" s="26" t="s">
        <v>43</v>
      </c>
      <c r="D46" s="26" t="s">
        <v>1918</v>
      </c>
      <c r="E46" s="27" t="s">
        <v>1919</v>
      </c>
      <c r="F46" s="111" t="s">
        <v>8149</v>
      </c>
      <c r="G46" s="26" t="s">
        <v>8150</v>
      </c>
      <c r="H46" s="26" t="s">
        <v>7831</v>
      </c>
      <c r="I46" s="27">
        <v>3.1E-2</v>
      </c>
      <c r="K46" s="8"/>
      <c r="L46" s="55">
        <v>1</v>
      </c>
      <c r="M46" s="36" t="s">
        <v>5104</v>
      </c>
      <c r="N46" s="36">
        <v>0.13289999999999999</v>
      </c>
      <c r="O46" s="35">
        <v>6.1400000000000003E-2</v>
      </c>
      <c r="P46" s="37">
        <v>4.6830999999999996</v>
      </c>
      <c r="Q46" s="38">
        <v>3.0499999999999999E-2</v>
      </c>
      <c r="R46"/>
      <c r="S46" s="88"/>
      <c r="T46" s="52" t="s">
        <v>143</v>
      </c>
      <c r="U46" s="35">
        <v>1</v>
      </c>
      <c r="V46" s="35">
        <v>6.8247999999999998</v>
      </c>
      <c r="W46" s="53" t="s">
        <v>262</v>
      </c>
      <c r="Y46" s="126"/>
    </row>
    <row r="47" spans="2:25" ht="15">
      <c r="B47" s="25"/>
      <c r="C47" s="26" t="s">
        <v>44</v>
      </c>
      <c r="D47" s="26" t="s">
        <v>1920</v>
      </c>
      <c r="E47" s="27" t="s">
        <v>1921</v>
      </c>
      <c r="F47" s="111" t="s">
        <v>8151</v>
      </c>
      <c r="G47" s="26" t="s">
        <v>7833</v>
      </c>
      <c r="H47" s="26" t="s">
        <v>8152</v>
      </c>
      <c r="I47" s="27">
        <v>1.0999999999999999E-2</v>
      </c>
      <c r="K47" s="11" t="s">
        <v>168</v>
      </c>
      <c r="L47" s="45" t="s">
        <v>162</v>
      </c>
      <c r="M47" s="46" t="s">
        <v>5105</v>
      </c>
      <c r="N47" s="46">
        <v>0.17380000000000001</v>
      </c>
      <c r="O47" s="45">
        <v>0.1411</v>
      </c>
      <c r="P47" s="47">
        <v>1.5175000000000001</v>
      </c>
      <c r="Q47" s="48">
        <v>0.218</v>
      </c>
      <c r="R47"/>
      <c r="S47" s="88"/>
      <c r="T47" s="52" t="s">
        <v>144</v>
      </c>
      <c r="U47" s="35">
        <v>4</v>
      </c>
      <c r="V47" s="35">
        <v>56.140700000000002</v>
      </c>
      <c r="W47" s="53" t="s">
        <v>111</v>
      </c>
      <c r="Y47" s="126"/>
    </row>
    <row r="48" spans="2:25" ht="15">
      <c r="B48" s="25"/>
      <c r="C48" s="26" t="s">
        <v>45</v>
      </c>
      <c r="D48" s="26" t="s">
        <v>1922</v>
      </c>
      <c r="E48" s="27" t="s">
        <v>1923</v>
      </c>
      <c r="F48" s="111" t="s">
        <v>8153</v>
      </c>
      <c r="G48" s="26" t="s">
        <v>8154</v>
      </c>
      <c r="H48" s="26" t="s">
        <v>8155</v>
      </c>
      <c r="I48" s="27" t="s">
        <v>5721</v>
      </c>
      <c r="K48" s="8"/>
      <c r="L48" s="55" t="s">
        <v>164</v>
      </c>
      <c r="M48" s="36" t="s">
        <v>254</v>
      </c>
      <c r="N48" s="36">
        <v>0.1313</v>
      </c>
      <c r="O48" s="35">
        <v>9.6299999999999997E-2</v>
      </c>
      <c r="P48" s="37">
        <v>1.8574999999999999</v>
      </c>
      <c r="Q48" s="38">
        <v>0.1729</v>
      </c>
      <c r="R48"/>
      <c r="S48" s="88"/>
      <c r="T48" s="52" t="s">
        <v>145</v>
      </c>
      <c r="U48" s="35">
        <v>4</v>
      </c>
      <c r="V48" s="35">
        <v>231.6045</v>
      </c>
      <c r="W48" s="53" t="s">
        <v>111</v>
      </c>
      <c r="Y48" s="126"/>
    </row>
    <row r="49" spans="2:25" ht="15">
      <c r="B49" s="25"/>
      <c r="C49" s="26" t="s">
        <v>46</v>
      </c>
      <c r="D49" s="26" t="s">
        <v>1924</v>
      </c>
      <c r="E49" s="27" t="s">
        <v>1925</v>
      </c>
      <c r="F49" s="111" t="s">
        <v>8156</v>
      </c>
      <c r="G49" s="26" t="s">
        <v>8157</v>
      </c>
      <c r="H49" s="26" t="s">
        <v>8158</v>
      </c>
      <c r="I49" s="27" t="s">
        <v>5721</v>
      </c>
      <c r="K49" s="8"/>
      <c r="L49" s="55" t="s">
        <v>165</v>
      </c>
      <c r="M49" s="36" t="s">
        <v>5106</v>
      </c>
      <c r="N49" s="36">
        <v>-4.0300000000000002E-2</v>
      </c>
      <c r="O49" s="35">
        <v>7.6100000000000001E-2</v>
      </c>
      <c r="P49" s="37">
        <v>0.28050000000000003</v>
      </c>
      <c r="Q49" s="38">
        <v>0.59640000000000004</v>
      </c>
      <c r="R49"/>
      <c r="S49" s="88"/>
      <c r="T49" s="52" t="s">
        <v>147</v>
      </c>
      <c r="U49" s="35">
        <v>2</v>
      </c>
      <c r="V49" s="35">
        <v>26.2423</v>
      </c>
      <c r="W49" s="53" t="s">
        <v>111</v>
      </c>
      <c r="Y49" s="126"/>
    </row>
    <row r="50" spans="2:25" ht="15">
      <c r="B50" s="25"/>
      <c r="C50" s="26" t="s">
        <v>47</v>
      </c>
      <c r="D50" s="26" t="s">
        <v>1926</v>
      </c>
      <c r="E50" s="27" t="s">
        <v>1927</v>
      </c>
      <c r="F50" s="111" t="s">
        <v>8159</v>
      </c>
      <c r="G50" s="26" t="s">
        <v>8160</v>
      </c>
      <c r="H50" s="26" t="s">
        <v>8161</v>
      </c>
      <c r="I50" s="27">
        <v>0.312</v>
      </c>
      <c r="K50" s="8"/>
      <c r="L50" s="55" t="s">
        <v>169</v>
      </c>
      <c r="M50" s="36" t="s">
        <v>5107</v>
      </c>
      <c r="N50" s="36">
        <v>-0.17100000000000001</v>
      </c>
      <c r="O50" s="35">
        <v>6.0499999999999998E-2</v>
      </c>
      <c r="P50" s="37">
        <v>8.0024999999999995</v>
      </c>
      <c r="Q50" s="38">
        <v>4.7000000000000002E-3</v>
      </c>
      <c r="R50"/>
      <c r="S50" s="88"/>
      <c r="T50" s="52" t="s">
        <v>148</v>
      </c>
      <c r="U50" s="35">
        <v>5</v>
      </c>
      <c r="V50" s="35">
        <v>30.441700000000001</v>
      </c>
      <c r="W50" s="53" t="s">
        <v>111</v>
      </c>
      <c r="Y50" s="126"/>
    </row>
    <row r="51" spans="2:25" ht="15">
      <c r="B51" s="25"/>
      <c r="C51" s="26" t="s">
        <v>48</v>
      </c>
      <c r="D51" s="26" t="s">
        <v>1928</v>
      </c>
      <c r="E51" s="27" t="s">
        <v>1929</v>
      </c>
      <c r="F51" s="111" t="s">
        <v>8162</v>
      </c>
      <c r="G51" s="26" t="s">
        <v>8163</v>
      </c>
      <c r="H51" s="26" t="s">
        <v>8164</v>
      </c>
      <c r="I51" s="27" t="s">
        <v>5721</v>
      </c>
      <c r="K51" s="11" t="s">
        <v>173</v>
      </c>
      <c r="L51" s="45" t="s">
        <v>162</v>
      </c>
      <c r="M51" s="46" t="s">
        <v>5108</v>
      </c>
      <c r="N51" s="46">
        <v>0.54339999999999999</v>
      </c>
      <c r="O51" s="45">
        <v>0.1482</v>
      </c>
      <c r="P51" s="47">
        <v>13.4527</v>
      </c>
      <c r="Q51" s="48">
        <v>2.0000000000000001E-4</v>
      </c>
      <c r="R51"/>
      <c r="S51" s="88"/>
      <c r="T51" s="52" t="s">
        <v>149</v>
      </c>
      <c r="U51" s="35">
        <v>4</v>
      </c>
      <c r="V51" s="35">
        <v>16.253</v>
      </c>
      <c r="W51" s="53" t="s">
        <v>290</v>
      </c>
      <c r="Y51" s="126"/>
    </row>
    <row r="52" spans="2:25" ht="15">
      <c r="B52" s="25"/>
      <c r="C52" s="26" t="s">
        <v>49</v>
      </c>
      <c r="D52" s="26" t="s">
        <v>1930</v>
      </c>
      <c r="E52" s="27" t="s">
        <v>1931</v>
      </c>
      <c r="F52" s="111" t="s">
        <v>8165</v>
      </c>
      <c r="G52" s="26" t="s">
        <v>8166</v>
      </c>
      <c r="H52" s="26" t="s">
        <v>8167</v>
      </c>
      <c r="I52" s="27" t="s">
        <v>5721</v>
      </c>
      <c r="K52" s="8"/>
      <c r="L52" s="55" t="s">
        <v>164</v>
      </c>
      <c r="M52" s="36" t="s">
        <v>5109</v>
      </c>
      <c r="N52" s="36">
        <v>0.63280000000000003</v>
      </c>
      <c r="O52" s="35">
        <v>9.4E-2</v>
      </c>
      <c r="P52" s="37">
        <v>45.305599999999998</v>
      </c>
      <c r="Q52" s="38" t="s">
        <v>111</v>
      </c>
      <c r="R52"/>
      <c r="S52" s="88"/>
      <c r="T52" s="52" t="s">
        <v>153</v>
      </c>
      <c r="U52" s="35">
        <v>4</v>
      </c>
      <c r="V52" s="35">
        <v>74.466099999999997</v>
      </c>
      <c r="W52" s="53" t="s">
        <v>111</v>
      </c>
      <c r="Y52" s="126"/>
    </row>
    <row r="53" spans="2:25" ht="15">
      <c r="B53" s="25"/>
      <c r="C53" s="26" t="s">
        <v>50</v>
      </c>
      <c r="D53" s="26" t="s">
        <v>1932</v>
      </c>
      <c r="E53" s="27" t="s">
        <v>1933</v>
      </c>
      <c r="F53" s="111" t="s">
        <v>8168</v>
      </c>
      <c r="G53" s="26" t="s">
        <v>8169</v>
      </c>
      <c r="H53" s="26" t="s">
        <v>8170</v>
      </c>
      <c r="I53" s="27" t="s">
        <v>5721</v>
      </c>
      <c r="K53" s="8"/>
      <c r="L53" s="55" t="s">
        <v>165</v>
      </c>
      <c r="M53" s="36" t="s">
        <v>5110</v>
      </c>
      <c r="N53" s="36">
        <v>0.40820000000000001</v>
      </c>
      <c r="O53" s="35">
        <v>8.3799999999999999E-2</v>
      </c>
      <c r="P53" s="37">
        <v>23.727</v>
      </c>
      <c r="Q53" s="38" t="s">
        <v>111</v>
      </c>
      <c r="R53"/>
      <c r="S53" s="88"/>
      <c r="T53" s="52" t="s">
        <v>154</v>
      </c>
      <c r="U53" s="35">
        <v>3</v>
      </c>
      <c r="V53" s="35">
        <v>37.118600000000001</v>
      </c>
      <c r="W53" s="53" t="s">
        <v>111</v>
      </c>
      <c r="Y53" s="126"/>
    </row>
    <row r="54" spans="2:25" ht="15.75" thickBot="1">
      <c r="B54" s="28" t="s">
        <v>82</v>
      </c>
      <c r="C54" s="29" t="s">
        <v>52</v>
      </c>
      <c r="D54" s="29" t="s">
        <v>1934</v>
      </c>
      <c r="E54" s="30" t="s">
        <v>1935</v>
      </c>
      <c r="F54" s="112" t="s">
        <v>8171</v>
      </c>
      <c r="G54" s="29" t="s">
        <v>8172</v>
      </c>
      <c r="H54" s="29" t="s">
        <v>8173</v>
      </c>
      <c r="I54" s="30" t="s">
        <v>5721</v>
      </c>
      <c r="K54" s="8"/>
      <c r="L54" s="55" t="s">
        <v>169</v>
      </c>
      <c r="M54" s="36" t="s">
        <v>5111</v>
      </c>
      <c r="N54" s="36">
        <v>3.61E-2</v>
      </c>
      <c r="O54" s="35">
        <v>7.8399999999999997E-2</v>
      </c>
      <c r="P54" s="37">
        <v>0.21179999999999999</v>
      </c>
      <c r="Q54" s="38">
        <v>0.64539999999999997</v>
      </c>
      <c r="R54"/>
      <c r="S54" s="88"/>
      <c r="T54" s="56" t="s">
        <v>194</v>
      </c>
      <c r="U54" s="57">
        <v>1</v>
      </c>
      <c r="V54" s="57">
        <v>143.6885</v>
      </c>
      <c r="W54" s="58" t="s">
        <v>111</v>
      </c>
      <c r="X54" s="64"/>
      <c r="Y54" s="126"/>
    </row>
    <row r="55" spans="2:25" ht="15">
      <c r="B55" s="25"/>
      <c r="C55" s="26">
        <v>0</v>
      </c>
      <c r="D55" s="26" t="s">
        <v>1936</v>
      </c>
      <c r="E55" s="27" t="s">
        <v>1937</v>
      </c>
      <c r="F55" s="111" t="s">
        <v>8174</v>
      </c>
      <c r="G55" s="26" t="s">
        <v>7857</v>
      </c>
      <c r="H55" s="26" t="s">
        <v>8175</v>
      </c>
      <c r="I55" s="27"/>
      <c r="K55" s="11" t="s">
        <v>174</v>
      </c>
      <c r="L55" s="45" t="s">
        <v>52</v>
      </c>
      <c r="M55" s="46" t="s">
        <v>5112</v>
      </c>
      <c r="N55" s="46">
        <v>-0.51929999999999998</v>
      </c>
      <c r="O55" s="45">
        <v>0.1124</v>
      </c>
      <c r="P55" s="47">
        <v>21.351800000000001</v>
      </c>
      <c r="Q55" s="48" t="s">
        <v>111</v>
      </c>
      <c r="R55"/>
      <c r="S55" s="88"/>
      <c r="X55" s="64"/>
      <c r="Y55" s="126"/>
    </row>
    <row r="56" spans="2:25" ht="15">
      <c r="B56" s="25"/>
      <c r="C56" s="26">
        <v>1</v>
      </c>
      <c r="D56" s="26" t="s">
        <v>1938</v>
      </c>
      <c r="E56" s="27" t="s">
        <v>1939</v>
      </c>
      <c r="F56" s="111" t="s">
        <v>8176</v>
      </c>
      <c r="G56" s="26" t="s">
        <v>7860</v>
      </c>
      <c r="H56" s="26" t="s">
        <v>8177</v>
      </c>
      <c r="I56" s="27"/>
      <c r="K56" s="8"/>
      <c r="L56" s="35" t="s">
        <v>175</v>
      </c>
      <c r="M56" s="36" t="s">
        <v>5113</v>
      </c>
      <c r="N56" s="36">
        <v>0.1293</v>
      </c>
      <c r="O56" s="35">
        <v>0.3745</v>
      </c>
      <c r="P56" s="37">
        <v>0.1193</v>
      </c>
      <c r="Q56" s="38">
        <v>0.7298</v>
      </c>
      <c r="S56" s="88"/>
      <c r="W56" s="64"/>
      <c r="X56" s="64"/>
      <c r="Y56" s="126"/>
    </row>
    <row r="57" spans="2:25" ht="15">
      <c r="B57" s="25"/>
      <c r="C57" s="26">
        <v>2</v>
      </c>
      <c r="D57" s="26" t="s">
        <v>1940</v>
      </c>
      <c r="E57" s="27" t="s">
        <v>1941</v>
      </c>
      <c r="F57" s="111" t="s">
        <v>8178</v>
      </c>
      <c r="G57" s="26" t="s">
        <v>7863</v>
      </c>
      <c r="H57" s="26" t="s">
        <v>8179</v>
      </c>
      <c r="I57" s="27"/>
      <c r="K57" s="8"/>
      <c r="L57" s="35" t="s">
        <v>176</v>
      </c>
      <c r="M57" s="36" t="s">
        <v>5114</v>
      </c>
      <c r="N57" s="36">
        <v>-0.1026</v>
      </c>
      <c r="O57" s="35">
        <v>0.12330000000000001</v>
      </c>
      <c r="P57" s="37">
        <v>0.69289999999999996</v>
      </c>
      <c r="Q57" s="38">
        <v>0.4052</v>
      </c>
      <c r="W57" s="64"/>
      <c r="Y57" s="126"/>
    </row>
    <row r="58" spans="2:25" ht="15.75" thickBot="1">
      <c r="B58" s="25"/>
      <c r="C58" s="26">
        <v>3</v>
      </c>
      <c r="D58" s="26" t="s">
        <v>1942</v>
      </c>
      <c r="E58" s="27" t="s">
        <v>1943</v>
      </c>
      <c r="F58" s="111" t="s">
        <v>8180</v>
      </c>
      <c r="G58" s="26" t="s">
        <v>7866</v>
      </c>
      <c r="H58" s="26" t="s">
        <v>7200</v>
      </c>
      <c r="I58" s="27"/>
      <c r="K58" s="59" t="s">
        <v>181</v>
      </c>
      <c r="L58" s="60" t="s">
        <v>182</v>
      </c>
      <c r="M58" s="61" t="s">
        <v>5115</v>
      </c>
      <c r="N58" s="61">
        <v>0.96419999999999995</v>
      </c>
      <c r="O58" s="60">
        <v>8.0399999999999999E-2</v>
      </c>
      <c r="P58" s="62">
        <v>143.6885</v>
      </c>
      <c r="Q58" s="63" t="s">
        <v>111</v>
      </c>
      <c r="W58" s="64"/>
      <c r="Y58" s="126"/>
    </row>
    <row r="59" spans="2:25" ht="15">
      <c r="B59" s="25"/>
      <c r="C59" s="26">
        <v>4</v>
      </c>
      <c r="D59" s="26" t="s">
        <v>1944</v>
      </c>
      <c r="E59" s="27" t="s">
        <v>1945</v>
      </c>
      <c r="F59" s="111" t="s">
        <v>8181</v>
      </c>
      <c r="G59" s="26" t="s">
        <v>7869</v>
      </c>
      <c r="H59" s="26" t="s">
        <v>8182</v>
      </c>
      <c r="I59" s="27"/>
      <c r="K59" s="1"/>
      <c r="M59" s="33"/>
      <c r="O59" s="34"/>
      <c r="P59" s="33"/>
      <c r="Y59" s="126"/>
    </row>
    <row r="60" spans="2:25">
      <c r="B60" s="28" t="s">
        <v>83</v>
      </c>
      <c r="C60" s="29" t="s">
        <v>52</v>
      </c>
      <c r="D60" s="29" t="s">
        <v>1946</v>
      </c>
      <c r="E60" s="30" t="s">
        <v>1947</v>
      </c>
      <c r="F60" s="112" t="s">
        <v>8183</v>
      </c>
      <c r="G60" s="29" t="s">
        <v>8184</v>
      </c>
      <c r="H60" s="29" t="s">
        <v>8185</v>
      </c>
      <c r="I60" s="30" t="s">
        <v>5721</v>
      </c>
      <c r="K60" s="76" t="s">
        <v>5672</v>
      </c>
      <c r="M60" s="33"/>
      <c r="O60" s="34"/>
      <c r="P60" s="33"/>
    </row>
    <row r="61" spans="2:25">
      <c r="B61" s="25"/>
      <c r="C61" s="26">
        <v>0</v>
      </c>
      <c r="D61" s="26" t="s">
        <v>1948</v>
      </c>
      <c r="E61" s="27" t="s">
        <v>1949</v>
      </c>
      <c r="F61" s="111" t="s">
        <v>8186</v>
      </c>
      <c r="G61" s="26" t="s">
        <v>7875</v>
      </c>
      <c r="H61" s="26" t="s">
        <v>8187</v>
      </c>
      <c r="I61" s="27"/>
      <c r="K61" s="1"/>
      <c r="M61" s="33"/>
      <c r="O61" s="34"/>
      <c r="P61" s="33"/>
    </row>
    <row r="62" spans="2:25" ht="13.5" thickBot="1">
      <c r="B62" s="25"/>
      <c r="C62" s="26">
        <v>1</v>
      </c>
      <c r="D62" s="26" t="s">
        <v>1950</v>
      </c>
      <c r="E62" s="27" t="s">
        <v>1951</v>
      </c>
      <c r="F62" s="111" t="s">
        <v>8188</v>
      </c>
      <c r="G62" s="26" t="s">
        <v>7878</v>
      </c>
      <c r="H62" s="26" t="s">
        <v>8189</v>
      </c>
      <c r="I62" s="27"/>
      <c r="M62" s="1" t="s">
        <v>5681</v>
      </c>
    </row>
    <row r="63" spans="2:25" ht="13.5" thickBot="1">
      <c r="B63" s="25"/>
      <c r="C63" s="26">
        <v>2</v>
      </c>
      <c r="D63" s="26" t="s">
        <v>1952</v>
      </c>
      <c r="E63" s="27" t="s">
        <v>1953</v>
      </c>
      <c r="F63" s="111" t="s">
        <v>8190</v>
      </c>
      <c r="G63" s="26" t="s">
        <v>7881</v>
      </c>
      <c r="H63" s="26" t="s">
        <v>8191</v>
      </c>
      <c r="I63" s="27"/>
      <c r="N63" s="129" t="s">
        <v>273</v>
      </c>
      <c r="O63" s="130"/>
    </row>
    <row r="64" spans="2:25" ht="13.5" thickBot="1">
      <c r="B64" s="25"/>
      <c r="C64" s="26">
        <v>3</v>
      </c>
      <c r="D64" s="26" t="s">
        <v>1954</v>
      </c>
      <c r="E64" s="27" t="s">
        <v>1955</v>
      </c>
      <c r="F64" s="111" t="s">
        <v>8192</v>
      </c>
      <c r="G64" s="26" t="s">
        <v>7884</v>
      </c>
      <c r="H64" s="26" t="s">
        <v>8193</v>
      </c>
      <c r="I64" s="27"/>
      <c r="M64" s="73" t="s">
        <v>274</v>
      </c>
      <c r="N64" s="101" t="s">
        <v>5668</v>
      </c>
      <c r="O64" s="102" t="s">
        <v>5669</v>
      </c>
    </row>
    <row r="65" spans="2:27">
      <c r="B65" s="28" t="s">
        <v>84</v>
      </c>
      <c r="C65" s="29" t="s">
        <v>52</v>
      </c>
      <c r="D65" s="29" t="s">
        <v>1956</v>
      </c>
      <c r="E65" s="30" t="s">
        <v>1957</v>
      </c>
      <c r="F65" s="112" t="s">
        <v>8194</v>
      </c>
      <c r="G65" s="29" t="s">
        <v>8195</v>
      </c>
      <c r="H65" s="29" t="s">
        <v>8196</v>
      </c>
      <c r="I65" s="30" t="s">
        <v>5721</v>
      </c>
      <c r="M65" s="74" t="s">
        <v>5668</v>
      </c>
      <c r="N65" s="103">
        <v>1840</v>
      </c>
      <c r="O65" s="104">
        <v>7544</v>
      </c>
    </row>
    <row r="66" spans="2:27" ht="13.5" thickBot="1">
      <c r="B66" s="25"/>
      <c r="C66" s="26">
        <v>0</v>
      </c>
      <c r="D66" s="26" t="s">
        <v>1958</v>
      </c>
      <c r="E66" s="27" t="s">
        <v>1959</v>
      </c>
      <c r="F66" s="111" t="s">
        <v>8197</v>
      </c>
      <c r="G66" s="26" t="s">
        <v>7890</v>
      </c>
      <c r="H66" s="26" t="s">
        <v>8198</v>
      </c>
      <c r="I66" s="27"/>
      <c r="M66" s="75" t="s">
        <v>5669</v>
      </c>
      <c r="N66" s="105">
        <v>914</v>
      </c>
      <c r="O66" s="106">
        <v>18454</v>
      </c>
    </row>
    <row r="67" spans="2:27">
      <c r="B67" s="25"/>
      <c r="C67" s="26">
        <v>1</v>
      </c>
      <c r="D67" s="26" t="s">
        <v>1960</v>
      </c>
      <c r="E67" s="27" t="s">
        <v>1961</v>
      </c>
      <c r="F67" s="111" t="s">
        <v>8199</v>
      </c>
      <c r="G67" s="26" t="s">
        <v>7893</v>
      </c>
      <c r="H67" s="26" t="s">
        <v>8200</v>
      </c>
      <c r="I67" s="27"/>
    </row>
    <row r="68" spans="2:27">
      <c r="B68" s="25"/>
      <c r="C68" s="26">
        <v>2</v>
      </c>
      <c r="D68" s="26" t="s">
        <v>1962</v>
      </c>
      <c r="E68" s="27" t="s">
        <v>1963</v>
      </c>
      <c r="F68" s="111" t="s">
        <v>8201</v>
      </c>
      <c r="G68" s="26" t="s">
        <v>7896</v>
      </c>
      <c r="H68" s="26" t="s">
        <v>8202</v>
      </c>
      <c r="I68" s="27"/>
      <c r="M68" s="108" t="s">
        <v>5692</v>
      </c>
      <c r="N68" s="3">
        <f>SUM(N65:N66)/SUM(N65:O66)</f>
        <v>9.5784641068447418E-2</v>
      </c>
    </row>
    <row r="69" spans="2:27">
      <c r="B69" s="25"/>
      <c r="C69" s="26">
        <v>3</v>
      </c>
      <c r="D69" s="26" t="s">
        <v>1964</v>
      </c>
      <c r="E69" s="27" t="s">
        <v>1965</v>
      </c>
      <c r="F69" s="111" t="s">
        <v>8203</v>
      </c>
      <c r="G69" s="26" t="s">
        <v>7899</v>
      </c>
      <c r="H69" s="26" t="s">
        <v>8204</v>
      </c>
      <c r="I69" s="27"/>
      <c r="M69" s="108" t="s">
        <v>5693</v>
      </c>
      <c r="N69" s="3">
        <v>9.7784739999999995E-2</v>
      </c>
    </row>
    <row r="70" spans="2:27">
      <c r="B70" s="28" t="s">
        <v>85</v>
      </c>
      <c r="C70" s="29" t="s">
        <v>52</v>
      </c>
      <c r="D70" s="29" t="s">
        <v>1966</v>
      </c>
      <c r="E70" s="30" t="s">
        <v>1967</v>
      </c>
      <c r="F70" s="112" t="s">
        <v>8205</v>
      </c>
      <c r="G70" s="29" t="s">
        <v>8206</v>
      </c>
      <c r="H70" s="29" t="s">
        <v>8207</v>
      </c>
      <c r="I70" s="30" t="s">
        <v>5721</v>
      </c>
    </row>
    <row r="71" spans="2:27">
      <c r="B71" s="25"/>
      <c r="C71" s="26">
        <v>0</v>
      </c>
      <c r="D71" s="26" t="s">
        <v>1968</v>
      </c>
      <c r="E71" s="27" t="s">
        <v>1969</v>
      </c>
      <c r="F71" s="111" t="s">
        <v>8208</v>
      </c>
      <c r="G71" s="26" t="s">
        <v>7905</v>
      </c>
      <c r="H71" s="26" t="s">
        <v>8209</v>
      </c>
      <c r="I71" s="27"/>
    </row>
    <row r="72" spans="2:27">
      <c r="B72" s="25"/>
      <c r="C72" s="26">
        <v>1</v>
      </c>
      <c r="D72" s="26" t="s">
        <v>1970</v>
      </c>
      <c r="E72" s="27" t="s">
        <v>1971</v>
      </c>
      <c r="F72" s="111" t="s">
        <v>8210</v>
      </c>
      <c r="G72" s="26" t="s">
        <v>7908</v>
      </c>
      <c r="H72" s="26" t="s">
        <v>8211</v>
      </c>
      <c r="I72" s="27"/>
    </row>
    <row r="73" spans="2:27">
      <c r="B73" s="28" t="s">
        <v>86</v>
      </c>
      <c r="C73" s="29" t="s">
        <v>52</v>
      </c>
      <c r="D73" s="29" t="s">
        <v>1972</v>
      </c>
      <c r="E73" s="30" t="s">
        <v>1973</v>
      </c>
      <c r="F73" s="112" t="s">
        <v>8212</v>
      </c>
      <c r="G73" s="29" t="s">
        <v>8213</v>
      </c>
      <c r="H73" s="29" t="s">
        <v>8214</v>
      </c>
      <c r="I73" s="30" t="s">
        <v>5721</v>
      </c>
    </row>
    <row r="74" spans="2:27">
      <c r="B74" s="25"/>
      <c r="C74" s="26">
        <v>0</v>
      </c>
      <c r="D74" s="26" t="s">
        <v>1974</v>
      </c>
      <c r="E74" s="27" t="s">
        <v>1975</v>
      </c>
      <c r="F74" s="111" t="s">
        <v>8215</v>
      </c>
      <c r="G74" s="26" t="s">
        <v>7914</v>
      </c>
      <c r="H74" s="26" t="s">
        <v>8216</v>
      </c>
      <c r="I74" s="27"/>
    </row>
    <row r="75" spans="2:27">
      <c r="B75" s="25"/>
      <c r="C75" s="26">
        <v>1</v>
      </c>
      <c r="D75" s="26" t="s">
        <v>1976</v>
      </c>
      <c r="E75" s="27" t="s">
        <v>1977</v>
      </c>
      <c r="F75" s="111" t="s">
        <v>8217</v>
      </c>
      <c r="G75" s="26" t="s">
        <v>7917</v>
      </c>
      <c r="H75" s="26" t="s">
        <v>8218</v>
      </c>
      <c r="I75" s="27"/>
    </row>
    <row r="76" spans="2:27" s="3" customFormat="1">
      <c r="B76" s="11" t="s">
        <v>91</v>
      </c>
      <c r="C76" s="12" t="s">
        <v>52</v>
      </c>
      <c r="D76" s="12" t="s">
        <v>1978</v>
      </c>
      <c r="E76" s="13" t="s">
        <v>1979</v>
      </c>
      <c r="F76" s="46" t="s">
        <v>8219</v>
      </c>
      <c r="G76" s="12" t="s">
        <v>8220</v>
      </c>
      <c r="H76" s="12" t="s">
        <v>8221</v>
      </c>
      <c r="I76" s="13" t="s">
        <v>5721</v>
      </c>
      <c r="Y76" s="1"/>
      <c r="AA76" s="33"/>
    </row>
    <row r="77" spans="2:27">
      <c r="B77" s="25"/>
      <c r="C77" s="26" t="s">
        <v>57</v>
      </c>
      <c r="D77" s="26" t="s">
        <v>1980</v>
      </c>
      <c r="E77" s="27" t="s">
        <v>1981</v>
      </c>
      <c r="F77" s="111" t="s">
        <v>8222</v>
      </c>
      <c r="G77" s="26" t="s">
        <v>7923</v>
      </c>
      <c r="H77" s="26" t="s">
        <v>8223</v>
      </c>
      <c r="I77" s="27"/>
    </row>
    <row r="78" spans="2:27">
      <c r="B78" s="25"/>
      <c r="C78" s="26" t="s">
        <v>58</v>
      </c>
      <c r="D78" s="26" t="s">
        <v>1982</v>
      </c>
      <c r="E78" s="27" t="s">
        <v>1983</v>
      </c>
      <c r="F78" s="111" t="s">
        <v>8224</v>
      </c>
      <c r="G78" s="26" t="s">
        <v>7926</v>
      </c>
      <c r="H78" s="26" t="s">
        <v>8225</v>
      </c>
      <c r="I78" s="27"/>
    </row>
    <row r="79" spans="2:27" ht="13.5" thickBot="1">
      <c r="B79" s="25"/>
      <c r="C79" s="26" t="s">
        <v>59</v>
      </c>
      <c r="D79" s="26" t="s">
        <v>1984</v>
      </c>
      <c r="E79" s="27" t="s">
        <v>1985</v>
      </c>
      <c r="F79" s="111" t="s">
        <v>8226</v>
      </c>
      <c r="G79" s="26" t="s">
        <v>7929</v>
      </c>
      <c r="H79" s="26" t="s">
        <v>8227</v>
      </c>
      <c r="I79" s="27"/>
      <c r="K79" s="1" t="s">
        <v>12459</v>
      </c>
      <c r="M79" s="1" t="s">
        <v>12457</v>
      </c>
      <c r="V79" s="1" t="s">
        <v>12458</v>
      </c>
    </row>
    <row r="80" spans="2:27" ht="15.75" thickBot="1">
      <c r="B80" s="25"/>
      <c r="C80" s="26" t="s">
        <v>60</v>
      </c>
      <c r="D80" s="26" t="s">
        <v>1986</v>
      </c>
      <c r="E80" s="27" t="s">
        <v>1987</v>
      </c>
      <c r="F80" s="111" t="s">
        <v>8228</v>
      </c>
      <c r="G80" s="26" t="s">
        <v>7932</v>
      </c>
      <c r="H80" s="26" t="s">
        <v>8229</v>
      </c>
      <c r="I80" s="27"/>
      <c r="V80" s="117"/>
      <c r="W80" s="118" t="s">
        <v>11182</v>
      </c>
      <c r="X80" s="120" t="s">
        <v>11183</v>
      </c>
    </row>
    <row r="81" spans="2:27" ht="15">
      <c r="B81" s="31" t="s">
        <v>61</v>
      </c>
      <c r="C81" s="26" t="s">
        <v>52</v>
      </c>
      <c r="D81" s="26" t="s">
        <v>1988</v>
      </c>
      <c r="E81" s="27" t="s">
        <v>1989</v>
      </c>
      <c r="F81" s="111" t="s">
        <v>8230</v>
      </c>
      <c r="G81" s="26" t="s">
        <v>8231</v>
      </c>
      <c r="H81" s="26" t="s">
        <v>8232</v>
      </c>
      <c r="I81" s="27" t="s">
        <v>5721</v>
      </c>
      <c r="V81" s="113" t="s">
        <v>11255</v>
      </c>
      <c r="W81" s="114"/>
      <c r="X81" s="121">
        <v>240</v>
      </c>
      <c r="Y81" s="20"/>
      <c r="AA81" s="20"/>
    </row>
    <row r="82" spans="2:27" ht="15">
      <c r="B82" s="25"/>
      <c r="C82" s="26" t="s">
        <v>57</v>
      </c>
      <c r="D82" s="26" t="s">
        <v>1990</v>
      </c>
      <c r="E82" s="27" t="s">
        <v>1991</v>
      </c>
      <c r="F82" s="111" t="s">
        <v>8233</v>
      </c>
      <c r="G82" s="26" t="s">
        <v>8234</v>
      </c>
      <c r="H82" s="26" t="s">
        <v>8235</v>
      </c>
      <c r="I82" s="27"/>
      <c r="V82" s="113" t="s">
        <v>11185</v>
      </c>
      <c r="W82" s="114"/>
      <c r="X82" s="121" t="s">
        <v>11601</v>
      </c>
      <c r="Y82" s="20"/>
      <c r="AA82" s="20"/>
    </row>
    <row r="83" spans="2:27" ht="15">
      <c r="B83" s="25"/>
      <c r="C83" s="26" t="s">
        <v>58</v>
      </c>
      <c r="D83" s="26" t="s">
        <v>1992</v>
      </c>
      <c r="E83" s="27" t="s">
        <v>1993</v>
      </c>
      <c r="F83" s="111" t="s">
        <v>8236</v>
      </c>
      <c r="G83" s="26" t="s">
        <v>7941</v>
      </c>
      <c r="H83" s="26" t="s">
        <v>8237</v>
      </c>
      <c r="I83" s="27"/>
      <c r="V83" s="113" t="s">
        <v>11187</v>
      </c>
      <c r="W83" s="114" t="s">
        <v>11188</v>
      </c>
      <c r="X83" s="121" t="s">
        <v>11602</v>
      </c>
      <c r="Y83" s="20"/>
      <c r="AA83" s="20"/>
    </row>
    <row r="84" spans="2:27" ht="15">
      <c r="B84" s="25"/>
      <c r="C84" s="26" t="s">
        <v>59</v>
      </c>
      <c r="D84" s="26" t="s">
        <v>1994</v>
      </c>
      <c r="E84" s="27" t="s">
        <v>1995</v>
      </c>
      <c r="F84" s="111" t="s">
        <v>8238</v>
      </c>
      <c r="G84" s="26" t="s">
        <v>7944</v>
      </c>
      <c r="H84" s="26" t="s">
        <v>8239</v>
      </c>
      <c r="I84" s="27"/>
      <c r="V84" s="113"/>
      <c r="W84" s="114" t="s">
        <v>11190</v>
      </c>
      <c r="X84" s="121" t="s">
        <v>11603</v>
      </c>
      <c r="Y84" s="20"/>
      <c r="AA84" s="20"/>
    </row>
    <row r="85" spans="2:27" ht="15">
      <c r="B85" s="25"/>
      <c r="C85" s="26" t="s">
        <v>60</v>
      </c>
      <c r="D85" s="26" t="s">
        <v>1996</v>
      </c>
      <c r="E85" s="27" t="s">
        <v>1997</v>
      </c>
      <c r="F85" s="111" t="s">
        <v>8240</v>
      </c>
      <c r="G85" s="26" t="s">
        <v>8241</v>
      </c>
      <c r="H85" s="26" t="s">
        <v>8242</v>
      </c>
      <c r="I85" s="27"/>
      <c r="V85" s="113" t="s">
        <v>11192</v>
      </c>
      <c r="W85" s="114">
        <v>0</v>
      </c>
      <c r="X85" s="121" t="s">
        <v>11604</v>
      </c>
      <c r="Y85" s="20"/>
      <c r="AA85" s="20"/>
    </row>
    <row r="86" spans="2:27" ht="15">
      <c r="B86" s="31" t="s">
        <v>62</v>
      </c>
      <c r="C86" s="26" t="s">
        <v>52</v>
      </c>
      <c r="D86" s="26" t="s">
        <v>1998</v>
      </c>
      <c r="E86" s="27" t="s">
        <v>1999</v>
      </c>
      <c r="F86" s="111" t="s">
        <v>8243</v>
      </c>
      <c r="G86" s="26" t="s">
        <v>8231</v>
      </c>
      <c r="H86" s="26" t="s">
        <v>8244</v>
      </c>
      <c r="I86" s="27" t="s">
        <v>5721</v>
      </c>
      <c r="V86" s="113"/>
      <c r="W86" s="114">
        <v>1</v>
      </c>
      <c r="X86" s="121" t="s">
        <v>11605</v>
      </c>
      <c r="Y86" s="20"/>
      <c r="AA86" s="20"/>
    </row>
    <row r="87" spans="2:27" ht="15">
      <c r="B87" s="25"/>
      <c r="C87" s="26" t="s">
        <v>57</v>
      </c>
      <c r="D87" s="26" t="s">
        <v>2000</v>
      </c>
      <c r="E87" s="27" t="s">
        <v>2001</v>
      </c>
      <c r="F87" s="111" t="s">
        <v>8245</v>
      </c>
      <c r="G87" s="26" t="s">
        <v>7952</v>
      </c>
      <c r="H87" s="26" t="s">
        <v>8246</v>
      </c>
      <c r="I87" s="27"/>
      <c r="V87" s="113" t="s">
        <v>11195</v>
      </c>
      <c r="W87" s="114">
        <v>0</v>
      </c>
      <c r="X87" s="121" t="s">
        <v>11606</v>
      </c>
      <c r="Y87" s="20"/>
      <c r="AA87" s="20"/>
    </row>
    <row r="88" spans="2:27" ht="15">
      <c r="B88" s="25"/>
      <c r="C88" s="26" t="s">
        <v>58</v>
      </c>
      <c r="D88" s="26" t="s">
        <v>2002</v>
      </c>
      <c r="E88" s="27" t="s">
        <v>2003</v>
      </c>
      <c r="F88" s="111" t="s">
        <v>8247</v>
      </c>
      <c r="G88" s="26" t="s">
        <v>7955</v>
      </c>
      <c r="H88" s="26" t="s">
        <v>8248</v>
      </c>
      <c r="I88" s="27"/>
      <c r="V88" s="113"/>
      <c r="W88" s="114">
        <v>1</v>
      </c>
      <c r="X88" s="121" t="s">
        <v>11607</v>
      </c>
      <c r="Y88" s="20"/>
      <c r="AA88" s="20"/>
    </row>
    <row r="89" spans="2:27" ht="15">
      <c r="B89" s="25"/>
      <c r="C89" s="26" t="s">
        <v>59</v>
      </c>
      <c r="D89" s="26" t="s">
        <v>2004</v>
      </c>
      <c r="E89" s="27" t="s">
        <v>2005</v>
      </c>
      <c r="F89" s="111" t="s">
        <v>8249</v>
      </c>
      <c r="G89" s="26" t="s">
        <v>7958</v>
      </c>
      <c r="H89" s="26" t="s">
        <v>8250</v>
      </c>
      <c r="I89" s="27"/>
      <c r="V89" s="113" t="s">
        <v>11198</v>
      </c>
      <c r="W89" s="114">
        <v>0</v>
      </c>
      <c r="X89" s="121" t="s">
        <v>11608</v>
      </c>
      <c r="Y89" s="20"/>
      <c r="AA89" s="20"/>
    </row>
    <row r="90" spans="2:27" ht="15">
      <c r="B90" s="25"/>
      <c r="C90" s="26" t="s">
        <v>60</v>
      </c>
      <c r="D90" s="26" t="s">
        <v>2006</v>
      </c>
      <c r="E90" s="27" t="s">
        <v>2007</v>
      </c>
      <c r="F90" s="111" t="s">
        <v>8251</v>
      </c>
      <c r="G90" s="26" t="s">
        <v>7961</v>
      </c>
      <c r="H90" s="26" t="s">
        <v>8252</v>
      </c>
      <c r="I90" s="27"/>
      <c r="V90" s="113"/>
      <c r="W90" s="114">
        <v>1</v>
      </c>
      <c r="X90" s="121" t="s">
        <v>11609</v>
      </c>
      <c r="Y90" s="20"/>
      <c r="AA90" s="20"/>
    </row>
    <row r="91" spans="2:27" ht="15">
      <c r="B91" s="31" t="s">
        <v>63</v>
      </c>
      <c r="C91" s="26" t="s">
        <v>52</v>
      </c>
      <c r="D91" s="26" t="s">
        <v>2008</v>
      </c>
      <c r="E91" s="27" t="s">
        <v>2009</v>
      </c>
      <c r="F91" s="111" t="s">
        <v>8253</v>
      </c>
      <c r="G91" s="26" t="s">
        <v>8254</v>
      </c>
      <c r="H91" s="26" t="s">
        <v>8255</v>
      </c>
      <c r="I91" s="27" t="s">
        <v>5721</v>
      </c>
      <c r="V91" s="113" t="s">
        <v>11201</v>
      </c>
      <c r="W91" s="114">
        <v>0</v>
      </c>
      <c r="X91" s="121" t="s">
        <v>11610</v>
      </c>
      <c r="Y91" s="20"/>
      <c r="AA91" s="20"/>
    </row>
    <row r="92" spans="2:27" ht="15">
      <c r="B92" s="25"/>
      <c r="C92" s="26" t="s">
        <v>57</v>
      </c>
      <c r="D92" s="26" t="s">
        <v>2010</v>
      </c>
      <c r="E92" s="27" t="s">
        <v>2011</v>
      </c>
      <c r="F92" s="111" t="s">
        <v>8256</v>
      </c>
      <c r="G92" s="26" t="s">
        <v>7967</v>
      </c>
      <c r="H92" s="26" t="s">
        <v>8257</v>
      </c>
      <c r="I92" s="27"/>
      <c r="V92" s="113"/>
      <c r="W92" s="114">
        <v>1</v>
      </c>
      <c r="X92" s="121" t="s">
        <v>11611</v>
      </c>
      <c r="Y92" s="20"/>
      <c r="AA92" s="20"/>
    </row>
    <row r="93" spans="2:27" ht="15">
      <c r="B93" s="25"/>
      <c r="C93" s="26" t="s">
        <v>58</v>
      </c>
      <c r="D93" s="26" t="s">
        <v>2012</v>
      </c>
      <c r="E93" s="27" t="s">
        <v>2013</v>
      </c>
      <c r="F93" s="111" t="s">
        <v>8258</v>
      </c>
      <c r="G93" s="26" t="s">
        <v>7970</v>
      </c>
      <c r="H93" s="26" t="s">
        <v>8259</v>
      </c>
      <c r="I93" s="27"/>
      <c r="V93" s="113" t="s">
        <v>11205</v>
      </c>
      <c r="W93" s="114">
        <v>0</v>
      </c>
      <c r="X93" s="121" t="s">
        <v>11612</v>
      </c>
      <c r="Y93" s="20"/>
      <c r="AA93" s="20"/>
    </row>
    <row r="94" spans="2:27" ht="15">
      <c r="B94" s="25"/>
      <c r="C94" s="26" t="s">
        <v>59</v>
      </c>
      <c r="D94" s="26" t="s">
        <v>2014</v>
      </c>
      <c r="E94" s="27" t="s">
        <v>783</v>
      </c>
      <c r="F94" s="111" t="s">
        <v>8260</v>
      </c>
      <c r="G94" s="26" t="s">
        <v>7973</v>
      </c>
      <c r="H94" s="26" t="s">
        <v>8261</v>
      </c>
      <c r="I94" s="27"/>
      <c r="V94" s="113"/>
      <c r="W94" s="114">
        <v>1</v>
      </c>
      <c r="X94" s="121" t="s">
        <v>11613</v>
      </c>
      <c r="Y94" s="20"/>
      <c r="AA94" s="20"/>
    </row>
    <row r="95" spans="2:27" ht="15">
      <c r="B95" s="25"/>
      <c r="C95" s="26" t="s">
        <v>60</v>
      </c>
      <c r="D95" s="26" t="s">
        <v>2015</v>
      </c>
      <c r="E95" s="27" t="s">
        <v>2016</v>
      </c>
      <c r="F95" s="111" t="s">
        <v>8262</v>
      </c>
      <c r="G95" s="26" t="s">
        <v>7976</v>
      </c>
      <c r="H95" s="26" t="s">
        <v>8263</v>
      </c>
      <c r="I95" s="27"/>
      <c r="V95" s="113" t="s">
        <v>11208</v>
      </c>
      <c r="W95" s="114">
        <v>0</v>
      </c>
      <c r="X95" s="121" t="s">
        <v>11614</v>
      </c>
      <c r="Y95" s="20"/>
      <c r="AA95" s="20"/>
    </row>
    <row r="96" spans="2:27" ht="15">
      <c r="B96" s="31" t="s">
        <v>64</v>
      </c>
      <c r="C96" s="26" t="s">
        <v>52</v>
      </c>
      <c r="D96" s="26" t="s">
        <v>2017</v>
      </c>
      <c r="E96" s="27" t="s">
        <v>1989</v>
      </c>
      <c r="F96" s="111" t="s">
        <v>8264</v>
      </c>
      <c r="G96" s="26" t="s">
        <v>8231</v>
      </c>
      <c r="H96" s="26" t="s">
        <v>8265</v>
      </c>
      <c r="I96" s="27" t="s">
        <v>5721</v>
      </c>
      <c r="V96" s="113"/>
      <c r="W96" s="114">
        <v>1</v>
      </c>
      <c r="X96" s="121" t="s">
        <v>11615</v>
      </c>
      <c r="Y96" s="20"/>
      <c r="AA96" s="20"/>
    </row>
    <row r="97" spans="2:27" ht="15">
      <c r="B97" s="25"/>
      <c r="C97" s="26" t="s">
        <v>57</v>
      </c>
      <c r="D97" s="26" t="s">
        <v>2018</v>
      </c>
      <c r="E97" s="27" t="s">
        <v>2019</v>
      </c>
      <c r="F97" s="111" t="s">
        <v>8266</v>
      </c>
      <c r="G97" s="26" t="s">
        <v>7981</v>
      </c>
      <c r="H97" s="26" t="s">
        <v>8267</v>
      </c>
      <c r="I97" s="27"/>
      <c r="V97" s="113" t="s">
        <v>11211</v>
      </c>
      <c r="W97" s="114">
        <v>0</v>
      </c>
      <c r="X97" s="121" t="s">
        <v>11616</v>
      </c>
      <c r="Y97" s="20"/>
      <c r="AA97" s="20"/>
    </row>
    <row r="98" spans="2:27" ht="15">
      <c r="B98" s="25"/>
      <c r="C98" s="26" t="s">
        <v>58</v>
      </c>
      <c r="D98" s="26" t="s">
        <v>2020</v>
      </c>
      <c r="E98" s="27" t="s">
        <v>2021</v>
      </c>
      <c r="F98" s="111" t="s">
        <v>8268</v>
      </c>
      <c r="G98" s="26" t="s">
        <v>7984</v>
      </c>
      <c r="H98" s="26" t="s">
        <v>8269</v>
      </c>
      <c r="I98" s="27"/>
      <c r="V98" s="113"/>
      <c r="W98" s="114">
        <v>1</v>
      </c>
      <c r="X98" s="121" t="s">
        <v>11617</v>
      </c>
      <c r="Y98" s="20"/>
      <c r="AA98" s="20"/>
    </row>
    <row r="99" spans="2:27" ht="15">
      <c r="B99" s="25"/>
      <c r="C99" s="26" t="s">
        <v>59</v>
      </c>
      <c r="D99" s="26" t="s">
        <v>2022</v>
      </c>
      <c r="E99" s="27" t="s">
        <v>2023</v>
      </c>
      <c r="F99" s="111" t="s">
        <v>8270</v>
      </c>
      <c r="G99" s="26" t="s">
        <v>7987</v>
      </c>
      <c r="H99" s="26" t="s">
        <v>8271</v>
      </c>
      <c r="I99" s="27"/>
      <c r="V99" s="113" t="s">
        <v>11275</v>
      </c>
      <c r="W99" s="114">
        <v>0</v>
      </c>
      <c r="X99" s="121" t="s">
        <v>11618</v>
      </c>
      <c r="Y99" s="20"/>
      <c r="AA99" s="20"/>
    </row>
    <row r="100" spans="2:27" ht="15">
      <c r="B100" s="25"/>
      <c r="C100" s="26" t="s">
        <v>60</v>
      </c>
      <c r="D100" s="26" t="s">
        <v>2024</v>
      </c>
      <c r="E100" s="27" t="s">
        <v>2025</v>
      </c>
      <c r="F100" s="111" t="s">
        <v>8272</v>
      </c>
      <c r="G100" s="26" t="s">
        <v>7990</v>
      </c>
      <c r="H100" s="26" t="s">
        <v>8273</v>
      </c>
      <c r="I100" s="27"/>
      <c r="V100" s="113"/>
      <c r="W100" s="114">
        <v>1</v>
      </c>
      <c r="X100" s="121" t="s">
        <v>11619</v>
      </c>
      <c r="Y100" s="20"/>
      <c r="AA100" s="20"/>
    </row>
    <row r="101" spans="2:27" ht="15">
      <c r="B101" s="28" t="s">
        <v>65</v>
      </c>
      <c r="C101" s="29" t="s">
        <v>52</v>
      </c>
      <c r="D101" s="29" t="s">
        <v>2026</v>
      </c>
      <c r="E101" s="30" t="s">
        <v>2027</v>
      </c>
      <c r="F101" s="112" t="s">
        <v>8274</v>
      </c>
      <c r="G101" s="29" t="s">
        <v>8275</v>
      </c>
      <c r="H101" s="29" t="s">
        <v>8276</v>
      </c>
      <c r="I101" s="30" t="s">
        <v>5721</v>
      </c>
      <c r="V101" s="113" t="s">
        <v>11221</v>
      </c>
      <c r="W101" s="114" t="s">
        <v>14</v>
      </c>
      <c r="X101" s="121" t="s">
        <v>11620</v>
      </c>
      <c r="Y101" s="20"/>
      <c r="AA101" s="20"/>
    </row>
    <row r="102" spans="2:27" ht="15">
      <c r="B102" s="25"/>
      <c r="C102" s="26" t="s">
        <v>26</v>
      </c>
      <c r="D102" s="26" t="s">
        <v>2028</v>
      </c>
      <c r="E102" s="27" t="s">
        <v>2029</v>
      </c>
      <c r="F102" s="111" t="s">
        <v>8277</v>
      </c>
      <c r="G102" s="26" t="s">
        <v>7996</v>
      </c>
      <c r="H102" s="26" t="s">
        <v>8278</v>
      </c>
      <c r="I102" s="27"/>
      <c r="V102" s="113"/>
      <c r="W102" s="114" t="s">
        <v>9</v>
      </c>
      <c r="X102" s="121" t="s">
        <v>11621</v>
      </c>
      <c r="Y102" s="20"/>
      <c r="AA102" s="20"/>
    </row>
    <row r="103" spans="2:27" ht="15">
      <c r="B103" s="25"/>
      <c r="C103" s="26" t="s">
        <v>27</v>
      </c>
      <c r="D103" s="26" t="s">
        <v>2030</v>
      </c>
      <c r="E103" s="27" t="s">
        <v>2031</v>
      </c>
      <c r="F103" s="111" t="s">
        <v>8279</v>
      </c>
      <c r="G103" s="26" t="s">
        <v>7999</v>
      </c>
      <c r="H103" s="26" t="s">
        <v>8280</v>
      </c>
      <c r="I103" s="27"/>
      <c r="K103" s="3" t="s">
        <v>5701</v>
      </c>
      <c r="V103" s="113"/>
      <c r="W103" s="114" t="s">
        <v>10</v>
      </c>
      <c r="X103" s="121" t="s">
        <v>11622</v>
      </c>
      <c r="Y103" s="20"/>
      <c r="AA103" s="20"/>
    </row>
    <row r="104" spans="2:27" ht="15">
      <c r="B104" s="25"/>
      <c r="C104" s="26" t="s">
        <v>66</v>
      </c>
      <c r="D104" s="26" t="s">
        <v>95</v>
      </c>
      <c r="E104" s="27" t="s">
        <v>2032</v>
      </c>
      <c r="F104" s="111" t="s">
        <v>8281</v>
      </c>
      <c r="G104" s="26" t="s">
        <v>8001</v>
      </c>
      <c r="H104" s="26" t="s">
        <v>8282</v>
      </c>
      <c r="I104" s="27"/>
      <c r="V104" s="113"/>
      <c r="W104" s="114" t="s">
        <v>11</v>
      </c>
      <c r="X104" s="121" t="s">
        <v>11623</v>
      </c>
      <c r="Y104" s="20"/>
      <c r="AA104" s="20"/>
    </row>
    <row r="105" spans="2:27" ht="15">
      <c r="B105" s="28" t="s">
        <v>67</v>
      </c>
      <c r="C105" s="29" t="s">
        <v>26</v>
      </c>
      <c r="D105" s="29" t="s">
        <v>2033</v>
      </c>
      <c r="E105" s="30" t="s">
        <v>2034</v>
      </c>
      <c r="F105" s="112" t="s">
        <v>8003</v>
      </c>
      <c r="G105" s="29" t="s">
        <v>8283</v>
      </c>
      <c r="H105" s="29" t="s">
        <v>8284</v>
      </c>
      <c r="I105" s="30" t="s">
        <v>5721</v>
      </c>
      <c r="V105" s="113"/>
      <c r="W105" s="114" t="s">
        <v>12</v>
      </c>
      <c r="X105" s="121" t="s">
        <v>11624</v>
      </c>
      <c r="Y105" s="20"/>
      <c r="AA105" s="20"/>
    </row>
    <row r="106" spans="2:27" ht="15">
      <c r="B106" s="25"/>
      <c r="C106" s="26" t="s">
        <v>68</v>
      </c>
      <c r="D106" s="26" t="s">
        <v>2035</v>
      </c>
      <c r="E106" s="27" t="s">
        <v>2036</v>
      </c>
      <c r="F106" s="111" t="s">
        <v>8285</v>
      </c>
      <c r="G106" s="26" t="s">
        <v>8286</v>
      </c>
      <c r="H106" s="26" t="s">
        <v>8287</v>
      </c>
      <c r="I106" s="27"/>
      <c r="V106" s="113"/>
      <c r="W106" s="114" t="s">
        <v>13</v>
      </c>
      <c r="X106" s="121" t="s">
        <v>11625</v>
      </c>
      <c r="Y106" s="20"/>
      <c r="AA106" s="20"/>
    </row>
    <row r="107" spans="2:27" ht="15">
      <c r="B107" s="25"/>
      <c r="C107" s="26" t="s">
        <v>69</v>
      </c>
      <c r="D107" s="26" t="s">
        <v>2037</v>
      </c>
      <c r="E107" s="27" t="s">
        <v>2038</v>
      </c>
      <c r="F107" s="111" t="s">
        <v>8288</v>
      </c>
      <c r="G107" s="26" t="s">
        <v>8289</v>
      </c>
      <c r="H107" s="26" t="s">
        <v>8290</v>
      </c>
      <c r="I107" s="27"/>
      <c r="V107" s="113"/>
      <c r="W107" s="114" t="s">
        <v>18</v>
      </c>
      <c r="X107" s="121" t="s">
        <v>11626</v>
      </c>
      <c r="Y107" s="20"/>
      <c r="AA107" s="20"/>
    </row>
    <row r="108" spans="2:27" ht="15">
      <c r="B108" s="11" t="s">
        <v>87</v>
      </c>
      <c r="C108" s="29" t="s">
        <v>27</v>
      </c>
      <c r="D108" s="29" t="s">
        <v>2039</v>
      </c>
      <c r="E108" s="30" t="s">
        <v>2040</v>
      </c>
      <c r="F108" s="46" t="s">
        <v>8291</v>
      </c>
      <c r="G108" s="29" t="s">
        <v>8013</v>
      </c>
      <c r="H108" s="29" t="s">
        <v>8292</v>
      </c>
      <c r="I108" s="30" t="s">
        <v>5721</v>
      </c>
      <c r="V108" s="113"/>
      <c r="W108" s="114" t="s">
        <v>15</v>
      </c>
      <c r="X108" s="121" t="s">
        <v>11627</v>
      </c>
      <c r="Y108" s="20"/>
      <c r="AA108" s="20"/>
    </row>
    <row r="109" spans="2:27" ht="15">
      <c r="B109" s="28" t="s">
        <v>71</v>
      </c>
      <c r="C109" s="29" t="s">
        <v>27</v>
      </c>
      <c r="D109" s="29" t="s">
        <v>2041</v>
      </c>
      <c r="E109" s="30" t="s">
        <v>2042</v>
      </c>
      <c r="F109" s="112" t="s">
        <v>8293</v>
      </c>
      <c r="G109" s="29" t="s">
        <v>8294</v>
      </c>
      <c r="H109" s="29" t="s">
        <v>8295</v>
      </c>
      <c r="I109" s="30" t="s">
        <v>5721</v>
      </c>
      <c r="V109" s="113"/>
      <c r="W109" s="114" t="s">
        <v>16</v>
      </c>
      <c r="X109" s="121" t="s">
        <v>11628</v>
      </c>
      <c r="Y109" s="20"/>
      <c r="AA109" s="20"/>
    </row>
    <row r="110" spans="2:27" ht="15">
      <c r="B110" s="28" t="s">
        <v>72</v>
      </c>
      <c r="C110" s="29" t="s">
        <v>27</v>
      </c>
      <c r="D110" s="29" t="s">
        <v>2043</v>
      </c>
      <c r="E110" s="30" t="s">
        <v>2044</v>
      </c>
      <c r="F110" s="112" t="s">
        <v>8296</v>
      </c>
      <c r="G110" s="29" t="s">
        <v>8297</v>
      </c>
      <c r="H110" s="29" t="s">
        <v>8298</v>
      </c>
      <c r="I110" s="30" t="s">
        <v>5721</v>
      </c>
      <c r="V110" s="113"/>
      <c r="W110" s="114" t="s">
        <v>17</v>
      </c>
      <c r="X110" s="121" t="s">
        <v>11624</v>
      </c>
      <c r="Y110" s="20"/>
      <c r="AA110" s="20"/>
    </row>
    <row r="111" spans="2:27" s="3" customFormat="1" ht="15">
      <c r="B111" s="11" t="s">
        <v>73</v>
      </c>
      <c r="C111" s="12" t="s">
        <v>26</v>
      </c>
      <c r="D111" s="12" t="s">
        <v>2045</v>
      </c>
      <c r="E111" s="13" t="s">
        <v>2046</v>
      </c>
      <c r="F111" s="46" t="s">
        <v>8299</v>
      </c>
      <c r="G111" s="12" t="s">
        <v>8300</v>
      </c>
      <c r="H111" s="12" t="s">
        <v>8301</v>
      </c>
      <c r="I111" s="13" t="s">
        <v>5721</v>
      </c>
      <c r="V111" s="113" t="s">
        <v>11229</v>
      </c>
      <c r="W111" s="114">
        <v>1</v>
      </c>
      <c r="X111" s="121" t="s">
        <v>11629</v>
      </c>
    </row>
    <row r="112" spans="2:27" s="3" customFormat="1" ht="15.75" thickBot="1">
      <c r="B112" s="15"/>
      <c r="C112" s="16" t="s">
        <v>88</v>
      </c>
      <c r="D112" s="16" t="s">
        <v>2047</v>
      </c>
      <c r="E112" s="17" t="s">
        <v>1997</v>
      </c>
      <c r="F112" s="110" t="s">
        <v>8302</v>
      </c>
      <c r="G112" s="16" t="s">
        <v>8303</v>
      </c>
      <c r="H112" s="16" t="s">
        <v>8304</v>
      </c>
      <c r="I112" s="17"/>
      <c r="V112" s="113"/>
      <c r="W112" s="114" t="s">
        <v>137</v>
      </c>
      <c r="X112" s="121" t="s">
        <v>11630</v>
      </c>
    </row>
    <row r="113" spans="2:27" ht="15">
      <c r="V113" s="113"/>
      <c r="W113" s="114">
        <v>2</v>
      </c>
      <c r="X113" s="121" t="s">
        <v>11625</v>
      </c>
      <c r="Y113" s="20"/>
      <c r="AA113" s="20"/>
    </row>
    <row r="114" spans="2:27" ht="15">
      <c r="V114" s="113"/>
      <c r="W114" s="114">
        <v>3</v>
      </c>
      <c r="X114" s="121" t="s">
        <v>11631</v>
      </c>
      <c r="Y114" s="20"/>
      <c r="AA114" s="20"/>
    </row>
    <row r="115" spans="2:27" ht="15">
      <c r="B115" s="20"/>
      <c r="C115" s="20"/>
      <c r="D115" s="20"/>
      <c r="E115" s="20"/>
      <c r="F115" s="20"/>
      <c r="G115" s="32"/>
      <c r="H115" s="20"/>
      <c r="I115" s="20"/>
      <c r="V115" s="113"/>
      <c r="W115" s="114">
        <v>4</v>
      </c>
      <c r="X115" s="121" t="s">
        <v>11619</v>
      </c>
      <c r="Y115" s="20"/>
      <c r="AA115" s="20"/>
    </row>
    <row r="116" spans="2:27" ht="15">
      <c r="V116" s="113" t="s">
        <v>11230</v>
      </c>
      <c r="W116" s="114">
        <v>0</v>
      </c>
      <c r="X116" s="121" t="s">
        <v>11632</v>
      </c>
      <c r="Y116" s="20"/>
      <c r="AA116" s="20"/>
    </row>
    <row r="117" spans="2:27" ht="15">
      <c r="V117" s="113"/>
      <c r="W117" s="114">
        <v>1</v>
      </c>
      <c r="X117" s="121" t="s">
        <v>11633</v>
      </c>
      <c r="Y117" s="20"/>
      <c r="AA117" s="20"/>
    </row>
    <row r="118" spans="2:27" ht="15">
      <c r="V118" s="113" t="s">
        <v>11231</v>
      </c>
      <c r="W118" s="114">
        <v>0</v>
      </c>
      <c r="X118" s="121" t="s">
        <v>11634</v>
      </c>
      <c r="Y118" s="20"/>
      <c r="AA118" s="20"/>
    </row>
    <row r="119" spans="2:27" ht="15">
      <c r="V119" s="113"/>
      <c r="W119" s="114">
        <v>1</v>
      </c>
      <c r="X119" s="121" t="s">
        <v>11635</v>
      </c>
      <c r="Y119" s="20"/>
      <c r="AA119" s="20"/>
    </row>
    <row r="120" spans="2:27" ht="15">
      <c r="V120" s="113" t="s">
        <v>11561</v>
      </c>
      <c r="W120" s="114">
        <v>0</v>
      </c>
      <c r="X120" s="121" t="s">
        <v>11636</v>
      </c>
      <c r="Y120" s="20"/>
      <c r="AA120" s="20"/>
    </row>
    <row r="121" spans="2:27" ht="15">
      <c r="V121" s="113"/>
      <c r="W121" s="114">
        <v>1</v>
      </c>
      <c r="X121" s="121" t="s">
        <v>11637</v>
      </c>
      <c r="Y121" s="20"/>
      <c r="AA121" s="20"/>
    </row>
    <row r="122" spans="2:27" ht="15">
      <c r="V122" s="113" t="s">
        <v>11493</v>
      </c>
      <c r="W122" s="114">
        <v>0</v>
      </c>
      <c r="X122" s="121" t="s">
        <v>11638</v>
      </c>
      <c r="Y122" s="20"/>
      <c r="AA122" s="20"/>
    </row>
    <row r="123" spans="2:27" ht="15">
      <c r="V123" s="113"/>
      <c r="W123" s="114">
        <v>1</v>
      </c>
      <c r="X123" s="121" t="s">
        <v>11639</v>
      </c>
      <c r="Y123" s="20"/>
      <c r="AA123" s="20"/>
    </row>
    <row r="124" spans="2:27" ht="15">
      <c r="V124" s="113" t="s">
        <v>11236</v>
      </c>
      <c r="W124" s="114">
        <v>0</v>
      </c>
      <c r="X124" s="121" t="s">
        <v>11640</v>
      </c>
      <c r="Y124" s="20"/>
      <c r="AA124" s="20"/>
    </row>
    <row r="125" spans="2:27" ht="15">
      <c r="V125" s="113"/>
      <c r="W125" s="114">
        <v>1</v>
      </c>
      <c r="X125" s="121" t="s">
        <v>11641</v>
      </c>
      <c r="Y125" s="20"/>
      <c r="AA125" s="20"/>
    </row>
    <row r="126" spans="2:27" ht="15">
      <c r="V126" s="113"/>
      <c r="W126" s="114">
        <v>2</v>
      </c>
      <c r="X126" s="121" t="s">
        <v>11642</v>
      </c>
      <c r="Y126" s="20"/>
      <c r="AA126" s="20"/>
    </row>
    <row r="127" spans="2:27" ht="15">
      <c r="V127" s="113"/>
      <c r="W127" s="114">
        <v>3</v>
      </c>
      <c r="X127" s="121" t="s">
        <v>11643</v>
      </c>
      <c r="Y127" s="20"/>
      <c r="AA127" s="20"/>
    </row>
    <row r="128" spans="2:27" ht="15">
      <c r="V128" s="113"/>
      <c r="W128" s="114">
        <v>9999</v>
      </c>
      <c r="X128" s="121" t="s">
        <v>11644</v>
      </c>
      <c r="Y128" s="20"/>
      <c r="AA128" s="20"/>
    </row>
    <row r="129" spans="22:27" ht="15">
      <c r="V129" s="113" t="s">
        <v>11292</v>
      </c>
      <c r="W129" s="114">
        <v>0</v>
      </c>
      <c r="X129" s="121" t="s">
        <v>11645</v>
      </c>
      <c r="Y129" s="20"/>
      <c r="AA129" s="20"/>
    </row>
    <row r="130" spans="22:27" ht="15">
      <c r="V130" s="113"/>
      <c r="W130" s="114">
        <v>1</v>
      </c>
      <c r="X130" s="121" t="s">
        <v>11646</v>
      </c>
      <c r="Y130" s="20"/>
      <c r="AA130" s="20"/>
    </row>
    <row r="131" spans="22:27" ht="15">
      <c r="V131" s="113"/>
      <c r="W131" s="114">
        <v>2</v>
      </c>
      <c r="X131" s="121" t="s">
        <v>11647</v>
      </c>
      <c r="Y131" s="20"/>
      <c r="AA131" s="20"/>
    </row>
    <row r="132" spans="22:27" ht="15">
      <c r="V132" s="113"/>
      <c r="W132" s="114">
        <v>3</v>
      </c>
      <c r="X132" s="121" t="s">
        <v>11648</v>
      </c>
      <c r="Y132" s="20"/>
      <c r="AA132" s="20"/>
    </row>
    <row r="133" spans="22:27" ht="15">
      <c r="V133" s="113"/>
      <c r="W133" s="114">
        <v>9999</v>
      </c>
      <c r="X133" s="121" t="s">
        <v>11649</v>
      </c>
      <c r="Y133" s="20"/>
      <c r="AA133" s="20"/>
    </row>
    <row r="134" spans="22:27" ht="15">
      <c r="V134" s="113" t="s">
        <v>11238</v>
      </c>
      <c r="W134" s="114">
        <v>0</v>
      </c>
      <c r="X134" s="121" t="s">
        <v>11650</v>
      </c>
      <c r="Y134" s="20"/>
      <c r="AA134" s="20"/>
    </row>
    <row r="135" spans="22:27" ht="15">
      <c r="V135" s="113"/>
      <c r="W135" s="114">
        <v>1</v>
      </c>
      <c r="X135" s="121" t="s">
        <v>11651</v>
      </c>
      <c r="Y135" s="20"/>
      <c r="AA135" s="20"/>
    </row>
    <row r="136" spans="22:27" ht="15">
      <c r="V136" s="113"/>
      <c r="W136" s="114">
        <v>9999</v>
      </c>
      <c r="X136" s="121" t="s">
        <v>11652</v>
      </c>
      <c r="Y136" s="20"/>
      <c r="AA136" s="20"/>
    </row>
    <row r="137" spans="22:27" ht="15">
      <c r="V137" s="113" t="s">
        <v>11241</v>
      </c>
      <c r="W137" s="114">
        <v>0</v>
      </c>
      <c r="X137" s="121" t="s">
        <v>11653</v>
      </c>
      <c r="Y137" s="20"/>
      <c r="AA137" s="20"/>
    </row>
    <row r="138" spans="22:27" ht="15">
      <c r="V138" s="113"/>
      <c r="W138" s="114">
        <v>1</v>
      </c>
      <c r="X138" s="121" t="s">
        <v>11654</v>
      </c>
      <c r="Y138" s="20"/>
      <c r="AA138" s="20"/>
    </row>
    <row r="139" spans="22:27" ht="15">
      <c r="V139" s="113"/>
      <c r="W139" s="114">
        <v>2</v>
      </c>
      <c r="X139" s="121" t="s">
        <v>11655</v>
      </c>
      <c r="Y139" s="20"/>
      <c r="AA139" s="20"/>
    </row>
    <row r="140" spans="22:27" ht="15">
      <c r="V140" s="113"/>
      <c r="W140" s="114">
        <v>3</v>
      </c>
      <c r="X140" s="121" t="s">
        <v>11656</v>
      </c>
      <c r="Y140" s="20"/>
      <c r="AA140" s="20"/>
    </row>
    <row r="141" spans="22:27" ht="15">
      <c r="V141" s="113"/>
      <c r="W141" s="114">
        <v>4</v>
      </c>
      <c r="X141" s="121" t="s">
        <v>11657</v>
      </c>
      <c r="Y141" s="20"/>
      <c r="AA141" s="20"/>
    </row>
    <row r="142" spans="22:27" ht="15">
      <c r="V142" s="113"/>
      <c r="W142" s="114">
        <v>9999</v>
      </c>
      <c r="X142" s="121" t="s">
        <v>11658</v>
      </c>
      <c r="Y142" s="20"/>
      <c r="AA142" s="20"/>
    </row>
    <row r="143" spans="22:27" ht="15">
      <c r="V143" s="113" t="s">
        <v>11301</v>
      </c>
      <c r="W143" s="114">
        <v>1</v>
      </c>
      <c r="X143" s="121" t="s">
        <v>11627</v>
      </c>
      <c r="Y143" s="20"/>
      <c r="AA143" s="20"/>
    </row>
    <row r="144" spans="22:27" ht="15">
      <c r="V144" s="113"/>
      <c r="W144" s="114">
        <v>2</v>
      </c>
      <c r="X144" s="121" t="s">
        <v>11641</v>
      </c>
      <c r="Y144" s="20"/>
      <c r="AA144" s="20"/>
    </row>
    <row r="145" spans="22:27" ht="15">
      <c r="V145" s="113"/>
      <c r="W145" s="114">
        <v>3</v>
      </c>
      <c r="X145" s="121" t="s">
        <v>11659</v>
      </c>
      <c r="Y145" s="20"/>
      <c r="AA145" s="20"/>
    </row>
    <row r="146" spans="22:27" ht="15">
      <c r="V146" s="113"/>
      <c r="W146" s="114">
        <v>4</v>
      </c>
      <c r="X146" s="121" t="s">
        <v>11660</v>
      </c>
      <c r="Y146" s="20"/>
      <c r="AA146" s="20"/>
    </row>
    <row r="147" spans="22:27" ht="15">
      <c r="V147" s="113"/>
      <c r="W147" s="114">
        <v>9999</v>
      </c>
      <c r="X147" s="121" t="s">
        <v>11661</v>
      </c>
      <c r="Y147" s="20"/>
      <c r="AA147" s="20"/>
    </row>
    <row r="148" spans="22:27" ht="15">
      <c r="V148" s="113" t="s">
        <v>11246</v>
      </c>
      <c r="W148" s="114">
        <v>1</v>
      </c>
      <c r="X148" s="121" t="s">
        <v>11644</v>
      </c>
      <c r="Y148" s="20"/>
      <c r="AA148" s="20"/>
    </row>
    <row r="149" spans="22:27" ht="15">
      <c r="V149" s="113"/>
      <c r="W149" s="114">
        <v>2</v>
      </c>
      <c r="X149" s="121" t="s">
        <v>11645</v>
      </c>
      <c r="Y149" s="20"/>
      <c r="AA149" s="20"/>
    </row>
    <row r="150" spans="22:27" ht="15">
      <c r="V150" s="113"/>
      <c r="W150" s="114">
        <v>3</v>
      </c>
      <c r="X150" s="121" t="s">
        <v>11615</v>
      </c>
      <c r="Y150" s="20"/>
      <c r="AA150" s="20"/>
    </row>
    <row r="151" spans="22:27" ht="15">
      <c r="V151" s="113"/>
      <c r="W151" s="114">
        <v>4</v>
      </c>
      <c r="X151" s="121" t="s">
        <v>11662</v>
      </c>
      <c r="Y151" s="20"/>
      <c r="AA151" s="20"/>
    </row>
    <row r="152" spans="22:27" ht="15">
      <c r="V152" s="113"/>
      <c r="W152" s="114">
        <v>9999</v>
      </c>
      <c r="X152" s="121" t="s">
        <v>11661</v>
      </c>
      <c r="Y152" s="20"/>
      <c r="AA152" s="20"/>
    </row>
    <row r="153" spans="22:27" ht="15">
      <c r="V153" s="113" t="s">
        <v>11446</v>
      </c>
      <c r="W153" s="114">
        <v>0</v>
      </c>
      <c r="X153" s="121" t="s">
        <v>11621</v>
      </c>
      <c r="Y153" s="20"/>
      <c r="AA153" s="20"/>
    </row>
    <row r="154" spans="22:27" ht="15">
      <c r="V154" s="113"/>
      <c r="W154" s="114">
        <v>1</v>
      </c>
      <c r="X154" s="121" t="s">
        <v>11663</v>
      </c>
      <c r="Y154" s="20"/>
      <c r="AA154" s="20"/>
    </row>
    <row r="155" spans="22:27" ht="15">
      <c r="V155" s="113"/>
      <c r="W155" s="114">
        <v>9</v>
      </c>
      <c r="X155" s="121" t="s">
        <v>11652</v>
      </c>
      <c r="Y155" s="20"/>
      <c r="AA155" s="20"/>
    </row>
    <row r="156" spans="22:27" ht="15">
      <c r="V156" s="113"/>
      <c r="W156" s="114">
        <v>9999</v>
      </c>
      <c r="X156" s="121" t="s">
        <v>11664</v>
      </c>
      <c r="Y156" s="20"/>
      <c r="AA156" s="20"/>
    </row>
    <row r="157" spans="22:27" ht="15">
      <c r="V157" s="113" t="s">
        <v>11252</v>
      </c>
      <c r="W157" s="114">
        <v>0</v>
      </c>
      <c r="X157" s="121" t="s">
        <v>11665</v>
      </c>
      <c r="Y157" s="20"/>
      <c r="AA157" s="20"/>
    </row>
    <row r="158" spans="22:27" ht="15.75" thickBot="1">
      <c r="V158" s="123"/>
      <c r="W158" s="116">
        <v>1</v>
      </c>
      <c r="X158" s="122" t="s">
        <v>11643</v>
      </c>
      <c r="Y158" s="20"/>
      <c r="AA158" s="20"/>
    </row>
    <row r="159" spans="22:27">
      <c r="Y159" s="20"/>
      <c r="AA159" s="20"/>
    </row>
  </sheetData>
  <mergeCells count="3">
    <mergeCell ref="S3:X3"/>
    <mergeCell ref="T29:W29"/>
    <mergeCell ref="N63:O6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AA182"/>
  <sheetViews>
    <sheetView zoomScale="85" zoomScaleNormal="85" workbookViewId="0"/>
  </sheetViews>
  <sheetFormatPr defaultRowHeight="12.75"/>
  <cols>
    <col min="1" max="1" width="9.140625" style="20"/>
    <col min="2" max="2" width="43.85546875" style="18" customWidth="1"/>
    <col min="3" max="3" width="37.5703125" style="18" bestFit="1" customWidth="1"/>
    <col min="4" max="4" width="16.28515625" style="18" bestFit="1" customWidth="1"/>
    <col min="5" max="5" width="17.28515625" style="18" bestFit="1" customWidth="1"/>
    <col min="6" max="6" width="16.28515625" style="18" bestFit="1" customWidth="1"/>
    <col min="7" max="7" width="18.140625" style="19" bestFit="1" customWidth="1"/>
    <col min="8" max="8" width="16.28515625" style="19" bestFit="1" customWidth="1"/>
    <col min="9" max="9" width="6.85546875" style="19" bestFit="1" customWidth="1"/>
    <col min="10" max="10" width="5.140625" style="20"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9" style="3" bestFit="1" customWidth="1"/>
    <col min="23" max="23" width="22.28515625" style="3" bestFit="1" customWidth="1"/>
    <col min="24" max="24" width="26.5703125" style="3" bestFit="1" customWidth="1"/>
    <col min="25" max="25" width="23.7109375" style="1" bestFit="1" customWidth="1"/>
    <col min="26" max="26" width="22.28515625" style="20" bestFit="1" customWidth="1"/>
    <col min="27" max="27" width="14.28515625" style="119" bestFit="1" customWidth="1"/>
    <col min="28" max="16384" width="9.140625" style="20"/>
  </cols>
  <sheetData>
    <row r="2" spans="2:24" ht="15.75" thickBot="1">
      <c r="B2" s="18" t="s">
        <v>241</v>
      </c>
      <c r="K2" s="65" t="s">
        <v>5682</v>
      </c>
      <c r="L2" s="44"/>
      <c r="M2" s="66"/>
      <c r="N2" s="44"/>
      <c r="O2" s="67"/>
      <c r="P2" s="66"/>
      <c r="R2"/>
    </row>
    <row r="3" spans="2:24" ht="27" thickBot="1">
      <c r="B3" s="21" t="s">
        <v>0</v>
      </c>
      <c r="C3" s="22" t="s">
        <v>1</v>
      </c>
      <c r="D3" s="23" t="s">
        <v>2882</v>
      </c>
      <c r="E3" s="24" t="s">
        <v>2883</v>
      </c>
      <c r="F3" s="109" t="s">
        <v>8588</v>
      </c>
      <c r="G3" s="6" t="s">
        <v>8589</v>
      </c>
      <c r="H3" s="6" t="s">
        <v>8590</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25" t="s">
        <v>2</v>
      </c>
      <c r="C4" s="26" t="s">
        <v>3</v>
      </c>
      <c r="D4" s="26" t="s">
        <v>2884</v>
      </c>
      <c r="E4" s="27" t="s">
        <v>2885</v>
      </c>
      <c r="F4" s="111" t="s">
        <v>8308</v>
      </c>
      <c r="G4" s="26" t="s">
        <v>8309</v>
      </c>
      <c r="H4" s="26" t="s">
        <v>8310</v>
      </c>
      <c r="I4" s="27" t="s">
        <v>5721</v>
      </c>
      <c r="K4" s="94" t="s">
        <v>278</v>
      </c>
      <c r="L4" s="95"/>
      <c r="M4" s="96"/>
      <c r="N4" s="96">
        <v>-2.8967000000000001</v>
      </c>
      <c r="O4" s="95">
        <v>0.1527</v>
      </c>
      <c r="P4" s="97">
        <v>359.88389999999998</v>
      </c>
      <c r="Q4" s="98" t="s">
        <v>111</v>
      </c>
      <c r="R4"/>
      <c r="S4" s="77" t="s">
        <v>280</v>
      </c>
      <c r="T4" s="78" t="s">
        <v>281</v>
      </c>
      <c r="U4" s="79" t="s">
        <v>116</v>
      </c>
      <c r="V4" s="79" t="s">
        <v>282</v>
      </c>
      <c r="W4" s="79" t="s">
        <v>118</v>
      </c>
      <c r="X4" s="80" t="s">
        <v>283</v>
      </c>
    </row>
    <row r="5" spans="2:24" ht="15">
      <c r="B5" s="25"/>
      <c r="C5" s="26" t="s">
        <v>4</v>
      </c>
      <c r="D5" s="26" t="s">
        <v>767</v>
      </c>
      <c r="E5" s="27" t="s">
        <v>767</v>
      </c>
      <c r="F5" s="111" t="s">
        <v>767</v>
      </c>
      <c r="G5" s="26" t="s">
        <v>100</v>
      </c>
      <c r="H5" s="26" t="s">
        <v>550</v>
      </c>
      <c r="I5" s="27" t="s">
        <v>5721</v>
      </c>
      <c r="K5" s="8" t="s">
        <v>109</v>
      </c>
      <c r="L5" s="35" t="s">
        <v>4627</v>
      </c>
      <c r="M5" s="36" t="s">
        <v>5228</v>
      </c>
      <c r="N5" s="36">
        <v>2.3E-2</v>
      </c>
      <c r="O5" s="35">
        <v>1.6199999999999999E-3</v>
      </c>
      <c r="P5" s="37">
        <v>201.66139999999999</v>
      </c>
      <c r="Q5" s="38" t="s">
        <v>111</v>
      </c>
      <c r="R5"/>
      <c r="S5" s="81">
        <v>1</v>
      </c>
      <c r="T5" s="82" t="s">
        <v>119</v>
      </c>
      <c r="U5" s="35">
        <v>1</v>
      </c>
      <c r="V5" s="35">
        <v>0.153</v>
      </c>
      <c r="W5" s="35">
        <v>0.69569999999999999</v>
      </c>
      <c r="X5" s="38" t="s">
        <v>299</v>
      </c>
    </row>
    <row r="6" spans="2:24" ht="15">
      <c r="B6" s="28" t="s">
        <v>5</v>
      </c>
      <c r="C6" s="29" t="s">
        <v>6</v>
      </c>
      <c r="D6" s="29" t="s">
        <v>2886</v>
      </c>
      <c r="E6" s="30" t="s">
        <v>2887</v>
      </c>
      <c r="F6" s="112" t="s">
        <v>8311</v>
      </c>
      <c r="G6" s="29" t="s">
        <v>8312</v>
      </c>
      <c r="H6" s="29" t="s">
        <v>8313</v>
      </c>
      <c r="I6" s="30">
        <v>0.318</v>
      </c>
      <c r="K6" s="39" t="s">
        <v>5176</v>
      </c>
      <c r="L6" s="40"/>
      <c r="M6" s="41" t="s">
        <v>246</v>
      </c>
      <c r="N6" s="41">
        <v>1.85E-4</v>
      </c>
      <c r="O6" s="40">
        <v>8.2000000000000001E-5</v>
      </c>
      <c r="P6" s="42">
        <v>5.0401999999999996</v>
      </c>
      <c r="Q6" s="43">
        <v>2.4799999999999999E-2</v>
      </c>
      <c r="R6"/>
      <c r="S6" s="81">
        <v>2</v>
      </c>
      <c r="T6" s="82" t="s">
        <v>156</v>
      </c>
      <c r="U6" s="35">
        <v>1</v>
      </c>
      <c r="V6" s="35">
        <v>0.30640000000000001</v>
      </c>
      <c r="W6" s="35">
        <v>0.57989999999999997</v>
      </c>
      <c r="X6" s="38"/>
    </row>
    <row r="7" spans="2:24" ht="15">
      <c r="B7" s="25"/>
      <c r="C7" s="26" t="s">
        <v>7</v>
      </c>
      <c r="D7" s="26" t="s">
        <v>2888</v>
      </c>
      <c r="E7" s="27" t="s">
        <v>2889</v>
      </c>
      <c r="F7" s="111" t="s">
        <v>8314</v>
      </c>
      <c r="G7" s="26" t="s">
        <v>8315</v>
      </c>
      <c r="H7" s="26" t="s">
        <v>8316</v>
      </c>
      <c r="I7" s="27"/>
      <c r="K7" s="39" t="s">
        <v>112</v>
      </c>
      <c r="L7" s="40" t="s">
        <v>27</v>
      </c>
      <c r="M7" s="41" t="s">
        <v>5292</v>
      </c>
      <c r="N7" s="41">
        <v>0.23910000000000001</v>
      </c>
      <c r="O7" s="40">
        <v>4.9700000000000001E-2</v>
      </c>
      <c r="P7" s="42">
        <v>23.160299999999999</v>
      </c>
      <c r="Q7" s="43" t="s">
        <v>111</v>
      </c>
      <c r="R7"/>
      <c r="S7" s="81">
        <v>3</v>
      </c>
      <c r="T7" s="82" t="s">
        <v>204</v>
      </c>
      <c r="U7" s="35">
        <v>1</v>
      </c>
      <c r="V7" s="35">
        <v>0.37530000000000002</v>
      </c>
      <c r="W7" s="35">
        <v>0.54020000000000001</v>
      </c>
      <c r="X7" s="38" t="s">
        <v>317</v>
      </c>
    </row>
    <row r="8" spans="2:24" ht="15">
      <c r="B8" s="28" t="s">
        <v>8</v>
      </c>
      <c r="C8" s="29" t="s">
        <v>9</v>
      </c>
      <c r="D8" s="29" t="s">
        <v>2890</v>
      </c>
      <c r="E8" s="30" t="s">
        <v>2891</v>
      </c>
      <c r="F8" s="112" t="s">
        <v>8317</v>
      </c>
      <c r="G8" s="29" t="s">
        <v>8318</v>
      </c>
      <c r="H8" s="29" t="s">
        <v>8319</v>
      </c>
      <c r="I8" s="30" t="s">
        <v>5721</v>
      </c>
      <c r="K8" s="11" t="s">
        <v>113</v>
      </c>
      <c r="L8" s="45" t="s">
        <v>339</v>
      </c>
      <c r="M8" s="46" t="s">
        <v>5293</v>
      </c>
      <c r="N8" s="46">
        <v>0.17299999999999999</v>
      </c>
      <c r="O8" s="45">
        <v>5.8299999999999998E-2</v>
      </c>
      <c r="P8" s="47">
        <v>8.8087999999999997</v>
      </c>
      <c r="Q8" s="48">
        <v>3.0000000000000001E-3</v>
      </c>
      <c r="R8"/>
      <c r="S8" s="81">
        <v>4</v>
      </c>
      <c r="T8" s="82" t="s">
        <v>129</v>
      </c>
      <c r="U8" s="35">
        <v>1</v>
      </c>
      <c r="V8" s="35">
        <v>0.46810000000000002</v>
      </c>
      <c r="W8" s="35">
        <v>0.49390000000000001</v>
      </c>
      <c r="X8" s="38" t="s">
        <v>288</v>
      </c>
    </row>
    <row r="9" spans="2:24" ht="15">
      <c r="B9" s="25"/>
      <c r="C9" s="26" t="s">
        <v>10</v>
      </c>
      <c r="D9" s="26" t="s">
        <v>2892</v>
      </c>
      <c r="E9" s="27" t="s">
        <v>2893</v>
      </c>
      <c r="F9" s="111" t="s">
        <v>8320</v>
      </c>
      <c r="G9" s="26" t="s">
        <v>8321</v>
      </c>
      <c r="H9" s="26" t="s">
        <v>8322</v>
      </c>
      <c r="I9" s="27"/>
      <c r="K9" s="8"/>
      <c r="L9" s="35" t="s">
        <v>36</v>
      </c>
      <c r="M9" s="36" t="s">
        <v>5294</v>
      </c>
      <c r="N9" s="36">
        <v>0.20899999999999999</v>
      </c>
      <c r="O9" s="35">
        <v>4.8099999999999997E-2</v>
      </c>
      <c r="P9" s="37">
        <v>18.855</v>
      </c>
      <c r="Q9" s="38" t="s">
        <v>111</v>
      </c>
      <c r="R9"/>
      <c r="S9" s="81">
        <v>5</v>
      </c>
      <c r="T9" s="82" t="s">
        <v>208</v>
      </c>
      <c r="U9" s="35">
        <v>1</v>
      </c>
      <c r="V9" s="35">
        <v>0.6159</v>
      </c>
      <c r="W9" s="35">
        <v>0.43259999999999998</v>
      </c>
      <c r="X9" s="38"/>
    </row>
    <row r="10" spans="2:24" ht="15">
      <c r="B10" s="25"/>
      <c r="C10" s="26" t="s">
        <v>11</v>
      </c>
      <c r="D10" s="26" t="s">
        <v>2894</v>
      </c>
      <c r="E10" s="27" t="s">
        <v>2895</v>
      </c>
      <c r="F10" s="111" t="s">
        <v>8323</v>
      </c>
      <c r="G10" s="26" t="s">
        <v>8324</v>
      </c>
      <c r="H10" s="26" t="s">
        <v>8325</v>
      </c>
      <c r="I10" s="27"/>
      <c r="K10" s="8"/>
      <c r="L10" s="35" t="s">
        <v>37</v>
      </c>
      <c r="M10" s="36" t="s">
        <v>5295</v>
      </c>
      <c r="N10" s="36">
        <v>0.40129999999999999</v>
      </c>
      <c r="O10" s="35">
        <v>5.7700000000000001E-2</v>
      </c>
      <c r="P10" s="37">
        <v>48.435699999999997</v>
      </c>
      <c r="Q10" s="38" t="s">
        <v>111</v>
      </c>
      <c r="R10"/>
      <c r="S10" s="81">
        <v>6</v>
      </c>
      <c r="T10" s="82" t="s">
        <v>138</v>
      </c>
      <c r="U10" s="35">
        <v>1</v>
      </c>
      <c r="V10" s="35">
        <v>0.80930000000000002</v>
      </c>
      <c r="W10" s="35">
        <v>0.36830000000000002</v>
      </c>
      <c r="X10" s="38" t="s">
        <v>295</v>
      </c>
    </row>
    <row r="11" spans="2:24" ht="15">
      <c r="B11" s="25"/>
      <c r="C11" s="26" t="s">
        <v>12</v>
      </c>
      <c r="D11" s="26" t="s">
        <v>2896</v>
      </c>
      <c r="E11" s="27" t="s">
        <v>2897</v>
      </c>
      <c r="F11" s="111" t="s">
        <v>8326</v>
      </c>
      <c r="G11" s="26" t="s">
        <v>8327</v>
      </c>
      <c r="H11" s="26" t="s">
        <v>8328</v>
      </c>
      <c r="I11" s="27"/>
      <c r="K11" s="8"/>
      <c r="L11" s="35" t="s">
        <v>38</v>
      </c>
      <c r="M11" s="36" t="s">
        <v>5296</v>
      </c>
      <c r="N11" s="36">
        <v>0.91459999999999997</v>
      </c>
      <c r="O11" s="35">
        <v>4.7800000000000002E-2</v>
      </c>
      <c r="P11" s="37">
        <v>366.17570000000001</v>
      </c>
      <c r="Q11" s="38" t="s">
        <v>111</v>
      </c>
      <c r="R11"/>
      <c r="S11" s="81">
        <v>7</v>
      </c>
      <c r="T11" s="82" t="s">
        <v>140</v>
      </c>
      <c r="U11" s="35">
        <v>1</v>
      </c>
      <c r="V11" s="35">
        <v>1.0293000000000001</v>
      </c>
      <c r="W11" s="35">
        <v>0.31030000000000002</v>
      </c>
      <c r="X11" s="38" t="s">
        <v>298</v>
      </c>
    </row>
    <row r="12" spans="2:24" ht="15">
      <c r="B12" s="25"/>
      <c r="C12" s="26" t="s">
        <v>13</v>
      </c>
      <c r="D12" s="26" t="s">
        <v>2898</v>
      </c>
      <c r="E12" s="27" t="s">
        <v>2899</v>
      </c>
      <c r="F12" s="111" t="s">
        <v>8329</v>
      </c>
      <c r="G12" s="26" t="s">
        <v>8330</v>
      </c>
      <c r="H12" s="26" t="s">
        <v>8331</v>
      </c>
      <c r="I12" s="27"/>
      <c r="K12" s="8"/>
      <c r="L12" s="35" t="s">
        <v>39</v>
      </c>
      <c r="M12" s="36" t="s">
        <v>5089</v>
      </c>
      <c r="N12" s="36">
        <v>0.16250000000000001</v>
      </c>
      <c r="O12" s="35">
        <v>4.8599999999999997E-2</v>
      </c>
      <c r="P12" s="37">
        <v>11.167199999999999</v>
      </c>
      <c r="Q12" s="38">
        <v>8.0000000000000004E-4</v>
      </c>
      <c r="R12"/>
      <c r="S12" s="81">
        <v>8</v>
      </c>
      <c r="T12" s="82" t="s">
        <v>150</v>
      </c>
      <c r="U12" s="35">
        <v>4</v>
      </c>
      <c r="V12" s="35">
        <v>5.1102999999999996</v>
      </c>
      <c r="W12" s="35">
        <v>0.2762</v>
      </c>
      <c r="X12" s="38"/>
    </row>
    <row r="13" spans="2:24" ht="15">
      <c r="B13" s="25"/>
      <c r="C13" s="26" t="s">
        <v>14</v>
      </c>
      <c r="D13" s="26" t="s">
        <v>2900</v>
      </c>
      <c r="E13" s="27" t="s">
        <v>2901</v>
      </c>
      <c r="F13" s="111" t="s">
        <v>8332</v>
      </c>
      <c r="G13" s="26" t="s">
        <v>8333</v>
      </c>
      <c r="H13" s="26" t="s">
        <v>8334</v>
      </c>
      <c r="I13" s="27"/>
      <c r="K13" s="8"/>
      <c r="L13" s="35" t="s">
        <v>40</v>
      </c>
      <c r="M13" s="36" t="s">
        <v>5297</v>
      </c>
      <c r="N13" s="36">
        <v>-0.21340000000000001</v>
      </c>
      <c r="O13" s="35">
        <v>9.9000000000000005E-2</v>
      </c>
      <c r="P13" s="37">
        <v>4.6520999999999999</v>
      </c>
      <c r="Q13" s="38">
        <v>3.1E-2</v>
      </c>
      <c r="R13"/>
      <c r="S13" s="81">
        <v>9</v>
      </c>
      <c r="T13" s="82" t="s">
        <v>120</v>
      </c>
      <c r="U13" s="35">
        <v>1</v>
      </c>
      <c r="V13" s="35">
        <v>1.4551000000000001</v>
      </c>
      <c r="W13" s="35">
        <v>0.22770000000000001</v>
      </c>
      <c r="X13" s="38" t="s">
        <v>285</v>
      </c>
    </row>
    <row r="14" spans="2:24" ht="15">
      <c r="B14" s="25"/>
      <c r="C14" s="26" t="s">
        <v>15</v>
      </c>
      <c r="D14" s="26" t="s">
        <v>2902</v>
      </c>
      <c r="E14" s="27" t="s">
        <v>2903</v>
      </c>
      <c r="F14" s="111" t="s">
        <v>8335</v>
      </c>
      <c r="G14" s="26" t="s">
        <v>8336</v>
      </c>
      <c r="H14" s="26" t="s">
        <v>8337</v>
      </c>
      <c r="I14" s="27"/>
      <c r="K14" s="8"/>
      <c r="L14" s="35" t="s">
        <v>41</v>
      </c>
      <c r="M14" s="36" t="s">
        <v>4630</v>
      </c>
      <c r="N14" s="36">
        <v>0.16769999999999999</v>
      </c>
      <c r="O14" s="35">
        <v>4.02E-2</v>
      </c>
      <c r="P14" s="37">
        <v>17.420400000000001</v>
      </c>
      <c r="Q14" s="38" t="s">
        <v>111</v>
      </c>
      <c r="R14"/>
      <c r="S14" s="81">
        <v>10</v>
      </c>
      <c r="T14" s="82" t="s">
        <v>205</v>
      </c>
      <c r="U14" s="35">
        <v>1</v>
      </c>
      <c r="V14" s="35">
        <v>1.5575000000000001</v>
      </c>
      <c r="W14" s="35">
        <v>0.21199999999999999</v>
      </c>
      <c r="X14" s="38" t="s">
        <v>315</v>
      </c>
    </row>
    <row r="15" spans="2:24" ht="15">
      <c r="B15" s="25"/>
      <c r="C15" s="26" t="s">
        <v>16</v>
      </c>
      <c r="D15" s="26" t="s">
        <v>2904</v>
      </c>
      <c r="E15" s="27" t="s">
        <v>2905</v>
      </c>
      <c r="F15" s="111" t="s">
        <v>8338</v>
      </c>
      <c r="G15" s="26" t="s">
        <v>7941</v>
      </c>
      <c r="H15" s="26" t="s">
        <v>3591</v>
      </c>
      <c r="I15" s="27"/>
      <c r="K15" s="8"/>
      <c r="L15" s="35" t="s">
        <v>44</v>
      </c>
      <c r="M15" s="36" t="s">
        <v>5298</v>
      </c>
      <c r="N15" s="36">
        <v>0.18210000000000001</v>
      </c>
      <c r="O15" s="35">
        <v>8.0299999999999996E-2</v>
      </c>
      <c r="P15" s="37">
        <v>5.1485000000000003</v>
      </c>
      <c r="Q15" s="38">
        <v>2.3300000000000001E-2</v>
      </c>
      <c r="R15"/>
      <c r="S15" s="81">
        <v>11</v>
      </c>
      <c r="T15" s="82" t="s">
        <v>157</v>
      </c>
      <c r="U15" s="35">
        <v>1</v>
      </c>
      <c r="V15" s="35">
        <v>2.0362</v>
      </c>
      <c r="W15" s="35">
        <v>0.15359999999999999</v>
      </c>
      <c r="X15" s="38"/>
    </row>
    <row r="16" spans="2:24" ht="15">
      <c r="B16" s="25"/>
      <c r="C16" s="26" t="s">
        <v>17</v>
      </c>
      <c r="D16" s="26" t="s">
        <v>2906</v>
      </c>
      <c r="E16" s="27" t="s">
        <v>2907</v>
      </c>
      <c r="F16" s="111" t="s">
        <v>8339</v>
      </c>
      <c r="G16" s="26" t="s">
        <v>8340</v>
      </c>
      <c r="H16" s="26" t="s">
        <v>8341</v>
      </c>
      <c r="I16" s="27"/>
      <c r="K16" s="8"/>
      <c r="L16" s="35" t="s">
        <v>4569</v>
      </c>
      <c r="M16" s="36" t="s">
        <v>5299</v>
      </c>
      <c r="N16" s="36">
        <v>0.21790000000000001</v>
      </c>
      <c r="O16" s="35">
        <v>4.7E-2</v>
      </c>
      <c r="P16" s="37">
        <v>21.536000000000001</v>
      </c>
      <c r="Q16" s="38" t="s">
        <v>111</v>
      </c>
      <c r="R16"/>
      <c r="S16" s="81">
        <v>12</v>
      </c>
      <c r="T16" s="82" t="s">
        <v>130</v>
      </c>
      <c r="U16" s="35">
        <v>1</v>
      </c>
      <c r="V16" s="35">
        <v>2.1274000000000002</v>
      </c>
      <c r="W16" s="35">
        <v>0.1447</v>
      </c>
      <c r="X16" s="38" t="s">
        <v>289</v>
      </c>
    </row>
    <row r="17" spans="2:25" ht="15">
      <c r="B17" s="25"/>
      <c r="C17" s="26" t="s">
        <v>18</v>
      </c>
      <c r="D17" s="26" t="s">
        <v>2908</v>
      </c>
      <c r="E17" s="27" t="s">
        <v>2909</v>
      </c>
      <c r="F17" s="111" t="s">
        <v>8342</v>
      </c>
      <c r="G17" s="26" t="s">
        <v>8343</v>
      </c>
      <c r="H17" s="26" t="s">
        <v>8344</v>
      </c>
      <c r="I17" s="27"/>
      <c r="K17" s="8"/>
      <c r="L17" s="35" t="s">
        <v>47</v>
      </c>
      <c r="M17" s="36" t="s">
        <v>4902</v>
      </c>
      <c r="N17" s="36">
        <v>-0.19539999999999999</v>
      </c>
      <c r="O17" s="35">
        <v>8.5500000000000007E-2</v>
      </c>
      <c r="P17" s="37">
        <v>5.2262000000000004</v>
      </c>
      <c r="Q17" s="38">
        <v>2.2200000000000001E-2</v>
      </c>
      <c r="R17"/>
      <c r="S17" s="81">
        <v>13</v>
      </c>
      <c r="T17" s="82" t="s">
        <v>155</v>
      </c>
      <c r="U17" s="35">
        <v>1</v>
      </c>
      <c r="V17" s="35">
        <v>2.1743000000000001</v>
      </c>
      <c r="W17" s="35">
        <v>0.14030000000000001</v>
      </c>
      <c r="X17" s="38"/>
    </row>
    <row r="18" spans="2:25" ht="15.75" thickBot="1">
      <c r="B18" s="28" t="s">
        <v>19</v>
      </c>
      <c r="C18" s="29" t="s">
        <v>20</v>
      </c>
      <c r="D18" s="29" t="s">
        <v>2910</v>
      </c>
      <c r="E18" s="30" t="s">
        <v>2911</v>
      </c>
      <c r="F18" s="112" t="s">
        <v>8345</v>
      </c>
      <c r="G18" s="29" t="s">
        <v>8346</v>
      </c>
      <c r="H18" s="29" t="s">
        <v>8347</v>
      </c>
      <c r="I18" s="30" t="s">
        <v>5721</v>
      </c>
      <c r="K18" s="8"/>
      <c r="L18" s="35" t="s">
        <v>4628</v>
      </c>
      <c r="M18" s="36" t="s">
        <v>5300</v>
      </c>
      <c r="N18" s="36">
        <v>0.29809999999999998</v>
      </c>
      <c r="O18" s="35">
        <v>5.8400000000000001E-2</v>
      </c>
      <c r="P18" s="37">
        <v>26.061699999999998</v>
      </c>
      <c r="Q18" s="38" t="s">
        <v>111</v>
      </c>
      <c r="R18"/>
      <c r="S18" s="81">
        <v>14</v>
      </c>
      <c r="T18" s="82" t="s">
        <v>151</v>
      </c>
      <c r="U18" s="35">
        <v>4</v>
      </c>
      <c r="V18" s="35">
        <v>7.3742000000000001</v>
      </c>
      <c r="W18" s="35">
        <v>0.1174</v>
      </c>
      <c r="X18" s="38"/>
    </row>
    <row r="19" spans="2:25" ht="15.75" thickBot="1">
      <c r="B19" s="25"/>
      <c r="C19" s="26" t="s">
        <v>21</v>
      </c>
      <c r="D19" s="26" t="s">
        <v>2912</v>
      </c>
      <c r="E19" s="27" t="s">
        <v>2913</v>
      </c>
      <c r="F19" s="111" t="s">
        <v>8348</v>
      </c>
      <c r="G19" s="26" t="s">
        <v>8349</v>
      </c>
      <c r="H19" s="26" t="s">
        <v>8350</v>
      </c>
      <c r="I19" s="27"/>
      <c r="K19" s="11" t="s">
        <v>126</v>
      </c>
      <c r="L19" s="45" t="s">
        <v>18</v>
      </c>
      <c r="M19" s="46" t="s">
        <v>5301</v>
      </c>
      <c r="N19" s="46">
        <v>-1.2050000000000001</v>
      </c>
      <c r="O19" s="45">
        <v>7.8399999999999997E-2</v>
      </c>
      <c r="P19" s="47">
        <v>236.27959999999999</v>
      </c>
      <c r="Q19" s="48" t="s">
        <v>111</v>
      </c>
      <c r="R19"/>
      <c r="S19" s="81">
        <v>15</v>
      </c>
      <c r="T19" s="82" t="s">
        <v>147</v>
      </c>
      <c r="U19" s="35">
        <v>2</v>
      </c>
      <c r="V19" s="35">
        <v>4.9802</v>
      </c>
      <c r="W19" s="35">
        <v>8.2900000000000001E-2</v>
      </c>
      <c r="X19" s="38"/>
      <c r="Y19" s="83" t="s">
        <v>5285</v>
      </c>
    </row>
    <row r="20" spans="2:25" ht="15.75" thickBot="1">
      <c r="B20" s="25"/>
      <c r="C20" s="26" t="s">
        <v>22</v>
      </c>
      <c r="D20" s="26" t="s">
        <v>2914</v>
      </c>
      <c r="E20" s="27" t="s">
        <v>2915</v>
      </c>
      <c r="F20" s="111" t="s">
        <v>8351</v>
      </c>
      <c r="G20" s="26" t="s">
        <v>8352</v>
      </c>
      <c r="H20" s="26" t="s">
        <v>8353</v>
      </c>
      <c r="I20" s="27"/>
      <c r="K20" s="8"/>
      <c r="L20" s="35" t="s">
        <v>17</v>
      </c>
      <c r="M20" s="36" t="s">
        <v>5302</v>
      </c>
      <c r="N20" s="36">
        <v>-0.78110000000000002</v>
      </c>
      <c r="O20" s="35">
        <v>0.1061</v>
      </c>
      <c r="P20" s="37">
        <v>54.2468</v>
      </c>
      <c r="Q20" s="38" t="s">
        <v>111</v>
      </c>
      <c r="R20"/>
      <c r="S20" s="84">
        <v>16</v>
      </c>
      <c r="T20" s="85" t="s">
        <v>133</v>
      </c>
      <c r="U20" s="57">
        <v>1</v>
      </c>
      <c r="V20" s="57">
        <v>3.0032000000000001</v>
      </c>
      <c r="W20" s="57">
        <v>8.3099999999999993E-2</v>
      </c>
      <c r="X20" s="86" t="s">
        <v>296</v>
      </c>
      <c r="Y20" s="124">
        <v>0.82099999999999995</v>
      </c>
    </row>
    <row r="21" spans="2:25" ht="15">
      <c r="B21" s="25"/>
      <c r="C21" s="26" t="s">
        <v>23</v>
      </c>
      <c r="D21" s="26" t="s">
        <v>2916</v>
      </c>
      <c r="E21" s="27" t="s">
        <v>2917</v>
      </c>
      <c r="F21" s="111" t="s">
        <v>8354</v>
      </c>
      <c r="G21" s="26" t="s">
        <v>8355</v>
      </c>
      <c r="H21" s="26" t="s">
        <v>8356</v>
      </c>
      <c r="I21" s="27"/>
      <c r="K21" s="8"/>
      <c r="L21" s="35" t="s">
        <v>16</v>
      </c>
      <c r="M21" s="36" t="s">
        <v>5303</v>
      </c>
      <c r="N21" s="36">
        <v>-0.68740000000000001</v>
      </c>
      <c r="O21" s="35">
        <v>9.4500000000000001E-2</v>
      </c>
      <c r="P21" s="37">
        <v>52.878999999999998</v>
      </c>
      <c r="Q21" s="38" t="s">
        <v>111</v>
      </c>
      <c r="R21"/>
    </row>
    <row r="22" spans="2:25" ht="15.75" thickBot="1">
      <c r="B22" s="25"/>
      <c r="C22" s="26" t="s">
        <v>24</v>
      </c>
      <c r="D22" s="26" t="s">
        <v>2918</v>
      </c>
      <c r="E22" s="27" t="s">
        <v>2919</v>
      </c>
      <c r="F22" s="111" t="s">
        <v>8357</v>
      </c>
      <c r="G22" s="26" t="s">
        <v>8358</v>
      </c>
      <c r="H22" s="26" t="s">
        <v>8359</v>
      </c>
      <c r="I22" s="27"/>
      <c r="K22" s="8"/>
      <c r="L22" s="35" t="s">
        <v>15</v>
      </c>
      <c r="M22" s="36" t="s">
        <v>5304</v>
      </c>
      <c r="N22" s="36">
        <v>-0.78520000000000001</v>
      </c>
      <c r="O22" s="35">
        <v>8.6900000000000005E-2</v>
      </c>
      <c r="P22" s="37">
        <v>81.695599999999999</v>
      </c>
      <c r="Q22" s="38" t="s">
        <v>111</v>
      </c>
      <c r="R22"/>
    </row>
    <row r="23" spans="2:25" ht="15.75" thickBot="1">
      <c r="B23" s="11" t="s">
        <v>76</v>
      </c>
      <c r="C23" s="29" t="s">
        <v>26</v>
      </c>
      <c r="D23" s="29" t="s">
        <v>2920</v>
      </c>
      <c r="E23" s="30" t="s">
        <v>2921</v>
      </c>
      <c r="F23" s="46" t="s">
        <v>8360</v>
      </c>
      <c r="G23" s="29" t="s">
        <v>8361</v>
      </c>
      <c r="H23" s="29" t="s">
        <v>8362</v>
      </c>
      <c r="I23" s="30" t="s">
        <v>5721</v>
      </c>
      <c r="K23" s="8"/>
      <c r="L23" s="35" t="s">
        <v>13</v>
      </c>
      <c r="M23" s="36" t="s">
        <v>5305</v>
      </c>
      <c r="N23" s="36">
        <v>-0.96789999999999998</v>
      </c>
      <c r="O23" s="35">
        <v>7.8799999999999995E-2</v>
      </c>
      <c r="P23" s="37">
        <v>150.79820000000001</v>
      </c>
      <c r="Q23" s="38" t="s">
        <v>111</v>
      </c>
      <c r="R23"/>
      <c r="T23" s="134" t="s">
        <v>114</v>
      </c>
      <c r="U23" s="135"/>
      <c r="V23" s="135"/>
      <c r="W23" s="136"/>
    </row>
    <row r="24" spans="2:25" ht="15.75" thickBot="1">
      <c r="B24" s="8"/>
      <c r="C24" s="26" t="s">
        <v>27</v>
      </c>
      <c r="D24" s="26" t="s">
        <v>2922</v>
      </c>
      <c r="E24" s="27" t="s">
        <v>2923</v>
      </c>
      <c r="F24" s="36" t="s">
        <v>8363</v>
      </c>
      <c r="G24" s="26" t="s">
        <v>8364</v>
      </c>
      <c r="H24" s="26" t="s">
        <v>8365</v>
      </c>
      <c r="I24" s="27"/>
      <c r="K24" s="8"/>
      <c r="L24" s="35" t="s">
        <v>12</v>
      </c>
      <c r="M24" s="36" t="s">
        <v>5306</v>
      </c>
      <c r="N24" s="36">
        <v>-0.76200000000000001</v>
      </c>
      <c r="O24" s="35">
        <v>9.64E-2</v>
      </c>
      <c r="P24" s="37">
        <v>62.425800000000002</v>
      </c>
      <c r="Q24" s="38" t="s">
        <v>111</v>
      </c>
      <c r="R24"/>
      <c r="S24" s="88"/>
      <c r="T24" s="49" t="s">
        <v>115</v>
      </c>
      <c r="U24" s="50" t="s">
        <v>116</v>
      </c>
      <c r="V24" s="50" t="s">
        <v>117</v>
      </c>
      <c r="W24" s="51" t="s">
        <v>118</v>
      </c>
    </row>
    <row r="25" spans="2:25" ht="15">
      <c r="B25" s="11" t="s">
        <v>77</v>
      </c>
      <c r="C25" s="29" t="s">
        <v>26</v>
      </c>
      <c r="D25" s="29" t="s">
        <v>2924</v>
      </c>
      <c r="E25" s="30" t="s">
        <v>2925</v>
      </c>
      <c r="F25" s="46" t="s">
        <v>8366</v>
      </c>
      <c r="G25" s="29" t="s">
        <v>8367</v>
      </c>
      <c r="H25" s="29" t="s">
        <v>8368</v>
      </c>
      <c r="I25" s="30" t="s">
        <v>5721</v>
      </c>
      <c r="K25" s="8"/>
      <c r="L25" s="35" t="s">
        <v>11</v>
      </c>
      <c r="M25" s="36" t="s">
        <v>5239</v>
      </c>
      <c r="N25" s="36">
        <v>-0.71930000000000005</v>
      </c>
      <c r="O25" s="35">
        <v>8.5000000000000006E-2</v>
      </c>
      <c r="P25" s="37">
        <v>71.569100000000006</v>
      </c>
      <c r="Q25" s="38" t="s">
        <v>111</v>
      </c>
      <c r="R25"/>
      <c r="S25" s="89"/>
      <c r="T25" s="52" t="s">
        <v>301</v>
      </c>
      <c r="U25" s="35">
        <v>1</v>
      </c>
      <c r="V25" s="35">
        <v>201.66139999999999</v>
      </c>
      <c r="W25" s="53" t="s">
        <v>111</v>
      </c>
    </row>
    <row r="26" spans="2:25" ht="15">
      <c r="B26" s="8"/>
      <c r="C26" s="26" t="s">
        <v>27</v>
      </c>
      <c r="D26" s="26" t="s">
        <v>2926</v>
      </c>
      <c r="E26" s="27" t="s">
        <v>2927</v>
      </c>
      <c r="F26" s="36" t="s">
        <v>8369</v>
      </c>
      <c r="G26" s="26" t="s">
        <v>8370</v>
      </c>
      <c r="H26" s="26" t="s">
        <v>8371</v>
      </c>
      <c r="I26" s="27"/>
      <c r="K26" s="8"/>
      <c r="L26" s="35" t="s">
        <v>10</v>
      </c>
      <c r="M26" s="36" t="s">
        <v>5307</v>
      </c>
      <c r="N26" s="36">
        <v>-0.71779999999999999</v>
      </c>
      <c r="O26" s="35">
        <v>7.6100000000000001E-2</v>
      </c>
      <c r="P26" s="37">
        <v>89.055000000000007</v>
      </c>
      <c r="Q26" s="38" t="s">
        <v>111</v>
      </c>
      <c r="R26"/>
      <c r="T26" s="52" t="s">
        <v>302</v>
      </c>
      <c r="U26" s="35">
        <v>1</v>
      </c>
      <c r="V26" s="35">
        <v>5.0401999999999996</v>
      </c>
      <c r="W26" s="53" t="s">
        <v>5286</v>
      </c>
    </row>
    <row r="27" spans="2:25" ht="15">
      <c r="B27" s="11" t="s">
        <v>78</v>
      </c>
      <c r="C27" s="29" t="s">
        <v>26</v>
      </c>
      <c r="D27" s="29" t="s">
        <v>2928</v>
      </c>
      <c r="E27" s="30" t="s">
        <v>2929</v>
      </c>
      <c r="F27" s="46" t="s">
        <v>8372</v>
      </c>
      <c r="G27" s="29" t="s">
        <v>8373</v>
      </c>
      <c r="H27" s="29" t="s">
        <v>8374</v>
      </c>
      <c r="I27" s="30" t="s">
        <v>5721</v>
      </c>
      <c r="K27" s="8"/>
      <c r="L27" s="35" t="s">
        <v>9</v>
      </c>
      <c r="M27" s="36" t="s">
        <v>5308</v>
      </c>
      <c r="N27" s="36">
        <v>-0.75480000000000003</v>
      </c>
      <c r="O27" s="35">
        <v>6.9099999999999995E-2</v>
      </c>
      <c r="P27" s="37">
        <v>119.4122</v>
      </c>
      <c r="Q27" s="38" t="s">
        <v>111</v>
      </c>
      <c r="R27"/>
      <c r="T27" s="54" t="s">
        <v>199</v>
      </c>
      <c r="U27" s="35">
        <v>1</v>
      </c>
      <c r="V27" s="35">
        <v>23.160299999999999</v>
      </c>
      <c r="W27" s="53" t="s">
        <v>111</v>
      </c>
    </row>
    <row r="28" spans="2:25" ht="15">
      <c r="B28" s="8"/>
      <c r="C28" s="26" t="s">
        <v>27</v>
      </c>
      <c r="D28" s="26" t="s">
        <v>2930</v>
      </c>
      <c r="E28" s="27" t="s">
        <v>2931</v>
      </c>
      <c r="F28" s="36" t="s">
        <v>8375</v>
      </c>
      <c r="G28" s="26" t="s">
        <v>8376</v>
      </c>
      <c r="H28" s="26" t="s">
        <v>8377</v>
      </c>
      <c r="I28" s="27"/>
      <c r="K28" s="11" t="s">
        <v>136</v>
      </c>
      <c r="L28" s="45" t="s">
        <v>137</v>
      </c>
      <c r="M28" s="46" t="s">
        <v>5309</v>
      </c>
      <c r="N28" s="46">
        <v>0.21729999999999999</v>
      </c>
      <c r="O28" s="45">
        <v>6.3299999999999995E-2</v>
      </c>
      <c r="P28" s="47">
        <v>11.7774</v>
      </c>
      <c r="Q28" s="48">
        <v>5.9999999999999995E-4</v>
      </c>
      <c r="R28"/>
      <c r="T28" s="52" t="s">
        <v>121</v>
      </c>
      <c r="U28" s="35">
        <v>1</v>
      </c>
      <c r="V28" s="35">
        <v>8.8087999999999997</v>
      </c>
      <c r="W28" s="53" t="s">
        <v>5172</v>
      </c>
    </row>
    <row r="29" spans="2:25" ht="15">
      <c r="B29" s="11" t="s">
        <v>79</v>
      </c>
      <c r="C29" s="12" t="s">
        <v>26</v>
      </c>
      <c r="D29" s="29" t="s">
        <v>2932</v>
      </c>
      <c r="E29" s="30" t="s">
        <v>2933</v>
      </c>
      <c r="F29" s="46" t="s">
        <v>8378</v>
      </c>
      <c r="G29" s="12" t="s">
        <v>8379</v>
      </c>
      <c r="H29" s="29" t="s">
        <v>8380</v>
      </c>
      <c r="I29" s="30" t="s">
        <v>5721</v>
      </c>
      <c r="K29" s="8"/>
      <c r="L29" s="55">
        <v>4</v>
      </c>
      <c r="M29" s="36" t="s">
        <v>5310</v>
      </c>
      <c r="N29" s="36">
        <v>0.40300000000000002</v>
      </c>
      <c r="O29" s="35">
        <v>7.0199999999999999E-2</v>
      </c>
      <c r="P29" s="37">
        <v>32.923699999999997</v>
      </c>
      <c r="Q29" s="38" t="s">
        <v>111</v>
      </c>
      <c r="R29"/>
      <c r="S29" s="88"/>
      <c r="T29" s="52" t="s">
        <v>122</v>
      </c>
      <c r="U29" s="35">
        <v>1</v>
      </c>
      <c r="V29" s="35">
        <v>18.855</v>
      </c>
      <c r="W29" s="53" t="s">
        <v>111</v>
      </c>
    </row>
    <row r="30" spans="2:25" ht="15">
      <c r="B30" s="8"/>
      <c r="C30" s="9" t="s">
        <v>27</v>
      </c>
      <c r="D30" s="26" t="s">
        <v>2934</v>
      </c>
      <c r="E30" s="27" t="s">
        <v>2935</v>
      </c>
      <c r="F30" s="36" t="s">
        <v>8381</v>
      </c>
      <c r="G30" s="9" t="s">
        <v>8382</v>
      </c>
      <c r="H30" s="26" t="s">
        <v>8383</v>
      </c>
      <c r="I30" s="27"/>
      <c r="K30" s="8"/>
      <c r="L30" s="55">
        <v>3</v>
      </c>
      <c r="M30" s="36" t="s">
        <v>5311</v>
      </c>
      <c r="N30" s="36">
        <v>0.17249999999999999</v>
      </c>
      <c r="O30" s="35">
        <v>6.0400000000000002E-2</v>
      </c>
      <c r="P30" s="37">
        <v>8.157</v>
      </c>
      <c r="Q30" s="38">
        <v>4.3E-3</v>
      </c>
      <c r="R30"/>
      <c r="S30" s="88"/>
      <c r="T30" s="52" t="s">
        <v>123</v>
      </c>
      <c r="U30" s="35">
        <v>1</v>
      </c>
      <c r="V30" s="35">
        <v>48.435699999999997</v>
      </c>
      <c r="W30" s="53" t="s">
        <v>111</v>
      </c>
    </row>
    <row r="31" spans="2:25" ht="15">
      <c r="B31" s="11" t="s">
        <v>80</v>
      </c>
      <c r="C31" s="12" t="s">
        <v>26</v>
      </c>
      <c r="D31" s="29" t="s">
        <v>2936</v>
      </c>
      <c r="E31" s="30" t="s">
        <v>2937</v>
      </c>
      <c r="F31" s="46" t="s">
        <v>8384</v>
      </c>
      <c r="G31" s="12" t="s">
        <v>8385</v>
      </c>
      <c r="H31" s="29" t="s">
        <v>8386</v>
      </c>
      <c r="I31" s="30" t="s">
        <v>5721</v>
      </c>
      <c r="K31" s="8"/>
      <c r="L31" s="55">
        <v>2</v>
      </c>
      <c r="M31" s="36" t="s">
        <v>5312</v>
      </c>
      <c r="N31" s="36">
        <v>9.0899999999999995E-2</v>
      </c>
      <c r="O31" s="35">
        <v>5.7700000000000001E-2</v>
      </c>
      <c r="P31" s="37">
        <v>2.4796999999999998</v>
      </c>
      <c r="Q31" s="38">
        <v>0.1153</v>
      </c>
      <c r="R31"/>
      <c r="S31" s="88"/>
      <c r="T31" s="52" t="s">
        <v>124</v>
      </c>
      <c r="U31" s="35">
        <v>1</v>
      </c>
      <c r="V31" s="35">
        <v>366.17570000000001</v>
      </c>
      <c r="W31" s="53" t="s">
        <v>111</v>
      </c>
    </row>
    <row r="32" spans="2:25" ht="15">
      <c r="B32" s="8"/>
      <c r="C32" s="9" t="s">
        <v>27</v>
      </c>
      <c r="D32" s="26" t="s">
        <v>2938</v>
      </c>
      <c r="E32" s="27" t="s">
        <v>2939</v>
      </c>
      <c r="F32" s="36" t="s">
        <v>8387</v>
      </c>
      <c r="G32" s="9" t="s">
        <v>8388</v>
      </c>
      <c r="H32" s="26" t="s">
        <v>8389</v>
      </c>
      <c r="I32" s="27"/>
      <c r="K32" s="11" t="s">
        <v>158</v>
      </c>
      <c r="L32" s="45" t="s">
        <v>27</v>
      </c>
      <c r="M32" s="46" t="s">
        <v>5313</v>
      </c>
      <c r="N32" s="46">
        <v>0.29099999999999998</v>
      </c>
      <c r="O32" s="45">
        <v>6.9099999999999995E-2</v>
      </c>
      <c r="P32" s="47">
        <v>17.7392</v>
      </c>
      <c r="Q32" s="48" t="s">
        <v>111</v>
      </c>
      <c r="R32"/>
      <c r="S32" s="88"/>
      <c r="T32" s="52" t="s">
        <v>125</v>
      </c>
      <c r="U32" s="35">
        <v>1</v>
      </c>
      <c r="V32" s="35">
        <v>11.167199999999999</v>
      </c>
      <c r="W32" s="53" t="s">
        <v>4564</v>
      </c>
      <c r="Y32" s="65"/>
    </row>
    <row r="33" spans="2:25" ht="15">
      <c r="B33" s="11" t="s">
        <v>81</v>
      </c>
      <c r="C33" s="12" t="s">
        <v>26</v>
      </c>
      <c r="D33" s="29" t="s">
        <v>2940</v>
      </c>
      <c r="E33" s="30" t="s">
        <v>2941</v>
      </c>
      <c r="F33" s="46" t="s">
        <v>8390</v>
      </c>
      <c r="G33" s="12" t="s">
        <v>8391</v>
      </c>
      <c r="H33" s="29" t="s">
        <v>8392</v>
      </c>
      <c r="I33" s="30" t="s">
        <v>5721</v>
      </c>
      <c r="K33" s="11" t="s">
        <v>318</v>
      </c>
      <c r="L33" s="45" t="s">
        <v>27</v>
      </c>
      <c r="M33" s="46" t="s">
        <v>5314</v>
      </c>
      <c r="N33" s="46">
        <v>0.33789999999999998</v>
      </c>
      <c r="O33" s="45">
        <v>4.8800000000000003E-2</v>
      </c>
      <c r="P33" s="47">
        <v>48.0383</v>
      </c>
      <c r="Q33" s="48" t="s">
        <v>111</v>
      </c>
      <c r="R33"/>
      <c r="S33" s="88"/>
      <c r="T33" s="52" t="s">
        <v>127</v>
      </c>
      <c r="U33" s="35">
        <v>1</v>
      </c>
      <c r="V33" s="35">
        <v>4.6520999999999999</v>
      </c>
      <c r="W33" s="53" t="s">
        <v>5287</v>
      </c>
      <c r="Y33" s="125"/>
    </row>
    <row r="34" spans="2:25" ht="15">
      <c r="B34" s="8"/>
      <c r="C34" s="9" t="s">
        <v>27</v>
      </c>
      <c r="D34" s="26" t="s">
        <v>2942</v>
      </c>
      <c r="E34" s="27" t="s">
        <v>2943</v>
      </c>
      <c r="F34" s="36" t="s">
        <v>8393</v>
      </c>
      <c r="G34" s="9" t="s">
        <v>8394</v>
      </c>
      <c r="H34" s="26" t="s">
        <v>8395</v>
      </c>
      <c r="I34" s="27"/>
      <c r="K34" s="11" t="s">
        <v>159</v>
      </c>
      <c r="L34" s="45" t="s">
        <v>27</v>
      </c>
      <c r="M34" s="46" t="s">
        <v>5315</v>
      </c>
      <c r="N34" s="46">
        <v>-0.15509999999999999</v>
      </c>
      <c r="O34" s="45">
        <v>7.9100000000000004E-2</v>
      </c>
      <c r="P34" s="47">
        <v>3.8502000000000001</v>
      </c>
      <c r="Q34" s="48">
        <v>4.9700000000000001E-2</v>
      </c>
      <c r="R34"/>
      <c r="S34" s="88"/>
      <c r="T34" s="52" t="s">
        <v>128</v>
      </c>
      <c r="U34" s="35">
        <v>1</v>
      </c>
      <c r="V34" s="35">
        <v>17.420400000000001</v>
      </c>
      <c r="W34" s="53" t="s">
        <v>111</v>
      </c>
      <c r="Y34" s="125"/>
    </row>
    <row r="35" spans="2:25" ht="15">
      <c r="B35" s="28" t="s">
        <v>30</v>
      </c>
      <c r="C35" s="29" t="s">
        <v>31</v>
      </c>
      <c r="D35" s="29" t="s">
        <v>2944</v>
      </c>
      <c r="E35" s="30" t="s">
        <v>2945</v>
      </c>
      <c r="F35" s="112" t="s">
        <v>8396</v>
      </c>
      <c r="G35" s="29" t="s">
        <v>8397</v>
      </c>
      <c r="H35" s="29" t="s">
        <v>8398</v>
      </c>
      <c r="I35" s="30">
        <v>0.114</v>
      </c>
      <c r="K35" s="11" t="s">
        <v>198</v>
      </c>
      <c r="L35" s="45" t="s">
        <v>27</v>
      </c>
      <c r="M35" s="46" t="s">
        <v>5316</v>
      </c>
      <c r="N35" s="46">
        <v>-0.28860000000000002</v>
      </c>
      <c r="O35" s="45">
        <v>4.5900000000000003E-2</v>
      </c>
      <c r="P35" s="47">
        <v>39.581200000000003</v>
      </c>
      <c r="Q35" s="48" t="s">
        <v>111</v>
      </c>
      <c r="R35"/>
      <c r="S35" s="88"/>
      <c r="T35" s="52" t="s">
        <v>131</v>
      </c>
      <c r="U35" s="35">
        <v>1</v>
      </c>
      <c r="V35" s="35">
        <v>5.1485000000000003</v>
      </c>
      <c r="W35" s="53" t="s">
        <v>5288</v>
      </c>
      <c r="Y35" s="126"/>
    </row>
    <row r="36" spans="2:25" ht="15">
      <c r="B36" s="28" t="s">
        <v>32</v>
      </c>
      <c r="C36" s="29" t="s">
        <v>27</v>
      </c>
      <c r="D36" s="29" t="s">
        <v>2946</v>
      </c>
      <c r="E36" s="30" t="s">
        <v>2947</v>
      </c>
      <c r="F36" s="112" t="s">
        <v>8399</v>
      </c>
      <c r="G36" s="29" t="s">
        <v>8400</v>
      </c>
      <c r="H36" s="29" t="s">
        <v>8401</v>
      </c>
      <c r="I36" s="30" t="s">
        <v>5721</v>
      </c>
      <c r="K36" s="11" t="s">
        <v>30</v>
      </c>
      <c r="L36" s="45" t="s">
        <v>160</v>
      </c>
      <c r="M36" s="46" t="s">
        <v>5317</v>
      </c>
      <c r="N36" s="46">
        <v>-0.1978</v>
      </c>
      <c r="O36" s="45">
        <v>4.3099999999999999E-2</v>
      </c>
      <c r="P36" s="47">
        <v>21.100899999999999</v>
      </c>
      <c r="Q36" s="48" t="s">
        <v>111</v>
      </c>
      <c r="R36"/>
      <c r="S36" s="88"/>
      <c r="T36" s="52" t="s">
        <v>132</v>
      </c>
      <c r="U36" s="35">
        <v>1</v>
      </c>
      <c r="V36" s="35">
        <v>21.536000000000001</v>
      </c>
      <c r="W36" s="53" t="s">
        <v>111</v>
      </c>
      <c r="Y36" s="126"/>
    </row>
    <row r="37" spans="2:25" ht="15">
      <c r="B37" s="28" t="s">
        <v>33</v>
      </c>
      <c r="C37" s="29" t="s">
        <v>34</v>
      </c>
      <c r="D37" s="29" t="s">
        <v>830</v>
      </c>
      <c r="E37" s="30" t="s">
        <v>1048</v>
      </c>
      <c r="F37" s="112" t="s">
        <v>8402</v>
      </c>
      <c r="G37" s="29" t="s">
        <v>7803</v>
      </c>
      <c r="H37" s="29" t="s">
        <v>8403</v>
      </c>
      <c r="I37" s="30">
        <v>0.34300000000000003</v>
      </c>
      <c r="K37" s="11" t="s">
        <v>161</v>
      </c>
      <c r="L37" s="45" t="s">
        <v>162</v>
      </c>
      <c r="M37" s="46" t="s">
        <v>5318</v>
      </c>
      <c r="N37" s="46">
        <v>-0.1028</v>
      </c>
      <c r="O37" s="45">
        <v>0.31030000000000002</v>
      </c>
      <c r="P37" s="47">
        <v>0.10979999999999999</v>
      </c>
      <c r="Q37" s="48">
        <v>0.74039999999999995</v>
      </c>
      <c r="R37"/>
      <c r="S37" s="88"/>
      <c r="T37" s="52" t="s">
        <v>134</v>
      </c>
      <c r="U37" s="35">
        <v>1</v>
      </c>
      <c r="V37" s="35">
        <v>5.2262000000000004</v>
      </c>
      <c r="W37" s="53" t="s">
        <v>5289</v>
      </c>
      <c r="Y37" s="126"/>
    </row>
    <row r="38" spans="2:25" ht="15">
      <c r="B38" s="25"/>
      <c r="C38" s="26" t="s">
        <v>35</v>
      </c>
      <c r="D38" s="26" t="s">
        <v>2948</v>
      </c>
      <c r="E38" s="27" t="s">
        <v>2949</v>
      </c>
      <c r="F38" s="111" t="s">
        <v>8404</v>
      </c>
      <c r="G38" s="26" t="s">
        <v>8405</v>
      </c>
      <c r="H38" s="26" t="s">
        <v>8406</v>
      </c>
      <c r="I38" s="27" t="s">
        <v>5721</v>
      </c>
      <c r="K38" s="8"/>
      <c r="L38" s="55">
        <v>3</v>
      </c>
      <c r="M38" s="36" t="s">
        <v>5319</v>
      </c>
      <c r="N38" s="36">
        <v>0.2742</v>
      </c>
      <c r="O38" s="35">
        <v>8.7400000000000005E-2</v>
      </c>
      <c r="P38" s="37">
        <v>9.8317999999999994</v>
      </c>
      <c r="Q38" s="38">
        <v>1.6999999999999999E-3</v>
      </c>
      <c r="R38"/>
      <c r="S38" s="88"/>
      <c r="T38" s="52" t="s">
        <v>135</v>
      </c>
      <c r="U38" s="35">
        <v>1</v>
      </c>
      <c r="V38" s="35">
        <v>26.061699999999998</v>
      </c>
      <c r="W38" s="53" t="s">
        <v>111</v>
      </c>
      <c r="Y38" s="126"/>
    </row>
    <row r="39" spans="2:25" ht="15">
      <c r="B39" s="25"/>
      <c r="C39" s="26" t="s">
        <v>36</v>
      </c>
      <c r="D39" s="26" t="s">
        <v>2950</v>
      </c>
      <c r="E39" s="27" t="s">
        <v>2951</v>
      </c>
      <c r="F39" s="111" t="s">
        <v>8407</v>
      </c>
      <c r="G39" s="26" t="s">
        <v>8408</v>
      </c>
      <c r="H39" s="26" t="s">
        <v>8409</v>
      </c>
      <c r="I39" s="27">
        <v>0.20899999999999999</v>
      </c>
      <c r="K39" s="8"/>
      <c r="L39" s="55">
        <v>2</v>
      </c>
      <c r="M39" s="36" t="s">
        <v>5320</v>
      </c>
      <c r="N39" s="36">
        <v>0.3448</v>
      </c>
      <c r="O39" s="35">
        <v>6.8900000000000003E-2</v>
      </c>
      <c r="P39" s="37">
        <v>25.065200000000001</v>
      </c>
      <c r="Q39" s="38" t="s">
        <v>111</v>
      </c>
      <c r="R39"/>
      <c r="S39" s="88"/>
      <c r="T39" s="52" t="s">
        <v>141</v>
      </c>
      <c r="U39" s="35">
        <v>9</v>
      </c>
      <c r="V39" s="35">
        <v>291.83620000000002</v>
      </c>
      <c r="W39" s="53" t="s">
        <v>111</v>
      </c>
      <c r="Y39" s="126"/>
    </row>
    <row r="40" spans="2:25" ht="15">
      <c r="B40" s="25"/>
      <c r="C40" s="26" t="s">
        <v>37</v>
      </c>
      <c r="D40" s="26" t="s">
        <v>2952</v>
      </c>
      <c r="E40" s="27" t="s">
        <v>2953</v>
      </c>
      <c r="F40" s="111" t="s">
        <v>8410</v>
      </c>
      <c r="G40" s="26" t="s">
        <v>8411</v>
      </c>
      <c r="H40" s="26" t="s">
        <v>8412</v>
      </c>
      <c r="I40" s="27" t="s">
        <v>5721</v>
      </c>
      <c r="K40" s="8"/>
      <c r="L40" s="55">
        <v>1</v>
      </c>
      <c r="M40" s="36" t="s">
        <v>5321</v>
      </c>
      <c r="N40" s="36">
        <v>0.21190000000000001</v>
      </c>
      <c r="O40" s="35">
        <v>6.0199999999999997E-2</v>
      </c>
      <c r="P40" s="37">
        <v>12.373200000000001</v>
      </c>
      <c r="Q40" s="38">
        <v>4.0000000000000002E-4</v>
      </c>
      <c r="R40"/>
      <c r="S40" s="88"/>
      <c r="T40" s="52" t="s">
        <v>142</v>
      </c>
      <c r="U40" s="35">
        <v>4</v>
      </c>
      <c r="V40" s="35">
        <v>35.900599999999997</v>
      </c>
      <c r="W40" s="53" t="s">
        <v>111</v>
      </c>
      <c r="Y40" s="126"/>
    </row>
    <row r="41" spans="2:25" ht="15">
      <c r="B41" s="25"/>
      <c r="C41" s="26" t="s">
        <v>38</v>
      </c>
      <c r="D41" s="26" t="s">
        <v>2954</v>
      </c>
      <c r="E41" s="27" t="s">
        <v>2955</v>
      </c>
      <c r="F41" s="111" t="s">
        <v>8413</v>
      </c>
      <c r="G41" s="26" t="s">
        <v>8414</v>
      </c>
      <c r="H41" s="26" t="s">
        <v>8415</v>
      </c>
      <c r="I41" s="27" t="s">
        <v>5721</v>
      </c>
      <c r="K41" s="11" t="s">
        <v>163</v>
      </c>
      <c r="L41" s="45" t="s">
        <v>162</v>
      </c>
      <c r="M41" s="46" t="s">
        <v>5322</v>
      </c>
      <c r="N41" s="46">
        <v>0.16</v>
      </c>
      <c r="O41" s="45">
        <v>0.29470000000000002</v>
      </c>
      <c r="P41" s="47">
        <v>0.29470000000000002</v>
      </c>
      <c r="Q41" s="48">
        <v>0.58720000000000006</v>
      </c>
      <c r="R41"/>
      <c r="S41" s="88"/>
      <c r="T41" s="52" t="s">
        <v>201</v>
      </c>
      <c r="U41" s="35">
        <v>1</v>
      </c>
      <c r="V41" s="35">
        <v>17.7392</v>
      </c>
      <c r="W41" s="53" t="s">
        <v>111</v>
      </c>
      <c r="Y41" s="126"/>
    </row>
    <row r="42" spans="2:25" ht="15">
      <c r="B42" s="25"/>
      <c r="C42" s="26" t="s">
        <v>39</v>
      </c>
      <c r="D42" s="26" t="s">
        <v>2956</v>
      </c>
      <c r="E42" s="27" t="s">
        <v>2957</v>
      </c>
      <c r="F42" s="111" t="s">
        <v>8416</v>
      </c>
      <c r="G42" s="26" t="s">
        <v>8417</v>
      </c>
      <c r="H42" s="26" t="s">
        <v>8418</v>
      </c>
      <c r="I42" s="27" t="s">
        <v>5721</v>
      </c>
      <c r="K42" s="8"/>
      <c r="L42" s="55">
        <v>3</v>
      </c>
      <c r="M42" s="36" t="s">
        <v>5323</v>
      </c>
      <c r="N42" s="36">
        <v>0.30830000000000002</v>
      </c>
      <c r="O42" s="35">
        <v>9.9199999999999997E-2</v>
      </c>
      <c r="P42" s="37">
        <v>9.6522000000000006</v>
      </c>
      <c r="Q42" s="38">
        <v>1.9E-3</v>
      </c>
      <c r="R42"/>
      <c r="S42" s="88"/>
      <c r="T42" s="52" t="s">
        <v>202</v>
      </c>
      <c r="U42" s="35">
        <v>1</v>
      </c>
      <c r="V42" s="35">
        <v>48.0383</v>
      </c>
      <c r="W42" s="53" t="s">
        <v>111</v>
      </c>
      <c r="Y42" s="126"/>
    </row>
    <row r="43" spans="2:25" ht="15">
      <c r="B43" s="25"/>
      <c r="C43" s="26" t="s">
        <v>40</v>
      </c>
      <c r="D43" s="26" t="s">
        <v>2958</v>
      </c>
      <c r="E43" s="27" t="s">
        <v>2959</v>
      </c>
      <c r="F43" s="111" t="s">
        <v>8419</v>
      </c>
      <c r="G43" s="26" t="s">
        <v>7821</v>
      </c>
      <c r="H43" s="26" t="s">
        <v>8420</v>
      </c>
      <c r="I43" s="27" t="s">
        <v>5721</v>
      </c>
      <c r="K43" s="8"/>
      <c r="L43" s="55">
        <v>2</v>
      </c>
      <c r="M43" s="36" t="s">
        <v>5324</v>
      </c>
      <c r="N43" s="36">
        <v>0.3528</v>
      </c>
      <c r="O43" s="35">
        <v>7.8200000000000006E-2</v>
      </c>
      <c r="P43" s="37">
        <v>20.3431</v>
      </c>
      <c r="Q43" s="38" t="s">
        <v>111</v>
      </c>
      <c r="R43"/>
      <c r="S43" s="88"/>
      <c r="T43" s="52" t="s">
        <v>203</v>
      </c>
      <c r="U43" s="35">
        <v>1</v>
      </c>
      <c r="V43" s="35">
        <v>3.8502000000000001</v>
      </c>
      <c r="W43" s="53" t="s">
        <v>5290</v>
      </c>
      <c r="Y43" s="126"/>
    </row>
    <row r="44" spans="2:25" ht="15">
      <c r="B44" s="25"/>
      <c r="C44" s="26" t="s">
        <v>41</v>
      </c>
      <c r="D44" s="26" t="s">
        <v>2960</v>
      </c>
      <c r="E44" s="27" t="s">
        <v>2961</v>
      </c>
      <c r="F44" s="111" t="s">
        <v>8421</v>
      </c>
      <c r="G44" s="26" t="s">
        <v>8422</v>
      </c>
      <c r="H44" s="26" t="s">
        <v>8423</v>
      </c>
      <c r="I44" s="27" t="s">
        <v>5721</v>
      </c>
      <c r="K44" s="8"/>
      <c r="L44" s="55">
        <v>1</v>
      </c>
      <c r="M44" s="36" t="s">
        <v>5325</v>
      </c>
      <c r="N44" s="36">
        <v>0.1552</v>
      </c>
      <c r="O44" s="35">
        <v>6.93E-2</v>
      </c>
      <c r="P44" s="37">
        <v>5.0172999999999996</v>
      </c>
      <c r="Q44" s="38">
        <v>2.5100000000000001E-2</v>
      </c>
      <c r="R44"/>
      <c r="S44" s="88"/>
      <c r="T44" s="52" t="s">
        <v>206</v>
      </c>
      <c r="U44" s="35">
        <v>1</v>
      </c>
      <c r="V44" s="35">
        <v>39.581200000000003</v>
      </c>
      <c r="W44" s="53" t="s">
        <v>111</v>
      </c>
      <c r="Y44" s="126"/>
    </row>
    <row r="45" spans="2:25" ht="15">
      <c r="B45" s="25"/>
      <c r="C45" s="26" t="s">
        <v>42</v>
      </c>
      <c r="D45" s="26" t="s">
        <v>2962</v>
      </c>
      <c r="E45" s="27" t="s">
        <v>2963</v>
      </c>
      <c r="F45" s="111" t="s">
        <v>8424</v>
      </c>
      <c r="G45" s="26" t="s">
        <v>8425</v>
      </c>
      <c r="H45" s="26" t="s">
        <v>8426</v>
      </c>
      <c r="I45" s="27" t="s">
        <v>5721</v>
      </c>
      <c r="K45" s="11" t="s">
        <v>166</v>
      </c>
      <c r="L45" s="45" t="s">
        <v>162</v>
      </c>
      <c r="M45" s="46" t="s">
        <v>5326</v>
      </c>
      <c r="N45" s="46">
        <v>0.43330000000000002</v>
      </c>
      <c r="O45" s="45">
        <v>0.38009999999999999</v>
      </c>
      <c r="P45" s="47">
        <v>1.2992999999999999</v>
      </c>
      <c r="Q45" s="48">
        <v>0.25430000000000003</v>
      </c>
      <c r="R45"/>
      <c r="S45" s="88"/>
      <c r="T45" s="52" t="s">
        <v>143</v>
      </c>
      <c r="U45" s="35">
        <v>1</v>
      </c>
      <c r="V45" s="35">
        <v>21.100899999999999</v>
      </c>
      <c r="W45" s="53" t="s">
        <v>111</v>
      </c>
      <c r="Y45" s="126"/>
    </row>
    <row r="46" spans="2:25" ht="15">
      <c r="B46" s="25"/>
      <c r="C46" s="26" t="s">
        <v>43</v>
      </c>
      <c r="D46" s="26" t="s">
        <v>2964</v>
      </c>
      <c r="E46" s="27" t="s">
        <v>2965</v>
      </c>
      <c r="F46" s="111" t="s">
        <v>8427</v>
      </c>
      <c r="G46" s="26" t="s">
        <v>7830</v>
      </c>
      <c r="H46" s="26" t="s">
        <v>8428</v>
      </c>
      <c r="I46" s="27">
        <v>3.1E-2</v>
      </c>
      <c r="K46" s="8"/>
      <c r="L46" s="55">
        <v>1</v>
      </c>
      <c r="M46" s="36" t="s">
        <v>5327</v>
      </c>
      <c r="N46" s="36">
        <v>1.6655</v>
      </c>
      <c r="O46" s="35">
        <v>6.3600000000000004E-2</v>
      </c>
      <c r="P46" s="37">
        <v>685.03639999999996</v>
      </c>
      <c r="Q46" s="38" t="s">
        <v>111</v>
      </c>
      <c r="R46"/>
      <c r="S46" s="88"/>
      <c r="T46" s="52" t="s">
        <v>144</v>
      </c>
      <c r="U46" s="35">
        <v>4</v>
      </c>
      <c r="V46" s="35">
        <v>28.8172</v>
      </c>
      <c r="W46" s="53" t="s">
        <v>111</v>
      </c>
      <c r="Y46" s="126"/>
    </row>
    <row r="47" spans="2:25" ht="15">
      <c r="B47" s="25"/>
      <c r="C47" s="26" t="s">
        <v>44</v>
      </c>
      <c r="D47" s="26" t="s">
        <v>2966</v>
      </c>
      <c r="E47" s="27" t="s">
        <v>2967</v>
      </c>
      <c r="F47" s="111" t="s">
        <v>8429</v>
      </c>
      <c r="G47" s="26" t="s">
        <v>7833</v>
      </c>
      <c r="H47" s="26" t="s">
        <v>8430</v>
      </c>
      <c r="I47" s="27">
        <v>2.5000000000000001E-2</v>
      </c>
      <c r="K47" s="11" t="s">
        <v>276</v>
      </c>
      <c r="L47" s="45" t="s">
        <v>162</v>
      </c>
      <c r="M47" s="46" t="s">
        <v>5328</v>
      </c>
      <c r="N47" s="46">
        <v>0.16500000000000001</v>
      </c>
      <c r="O47" s="45">
        <v>6.6400000000000001E-2</v>
      </c>
      <c r="P47" s="47">
        <v>6.1814</v>
      </c>
      <c r="Q47" s="48">
        <v>1.29E-2</v>
      </c>
      <c r="R47"/>
      <c r="S47" s="88"/>
      <c r="T47" s="52" t="s">
        <v>145</v>
      </c>
      <c r="U47" s="35">
        <v>4</v>
      </c>
      <c r="V47" s="35">
        <v>21.726099999999999</v>
      </c>
      <c r="W47" s="53" t="s">
        <v>207</v>
      </c>
      <c r="Y47" s="126"/>
    </row>
    <row r="48" spans="2:25" ht="15">
      <c r="B48" s="25"/>
      <c r="C48" s="26" t="s">
        <v>45</v>
      </c>
      <c r="D48" s="26" t="s">
        <v>2968</v>
      </c>
      <c r="E48" s="27" t="s">
        <v>2969</v>
      </c>
      <c r="F48" s="111" t="s">
        <v>8431</v>
      </c>
      <c r="G48" s="26" t="s">
        <v>8432</v>
      </c>
      <c r="H48" s="26" t="s">
        <v>8433</v>
      </c>
      <c r="I48" s="27" t="s">
        <v>5721</v>
      </c>
      <c r="K48" s="8"/>
      <c r="L48" s="55">
        <v>4</v>
      </c>
      <c r="M48" s="36" t="s">
        <v>5329</v>
      </c>
      <c r="N48" s="36">
        <v>-0.23269999999999999</v>
      </c>
      <c r="O48" s="35">
        <v>0.2024</v>
      </c>
      <c r="P48" s="37">
        <v>1.3218000000000001</v>
      </c>
      <c r="Q48" s="38">
        <v>0.25030000000000002</v>
      </c>
      <c r="R48"/>
      <c r="S48" s="88"/>
      <c r="T48" s="52" t="s">
        <v>146</v>
      </c>
      <c r="U48" s="35">
        <v>2</v>
      </c>
      <c r="V48" s="35">
        <v>685.37</v>
      </c>
      <c r="W48" s="53" t="s">
        <v>111</v>
      </c>
      <c r="X48" s="64"/>
      <c r="Y48" s="126"/>
    </row>
    <row r="49" spans="2:25" ht="15">
      <c r="B49" s="25"/>
      <c r="C49" s="26" t="s">
        <v>46</v>
      </c>
      <c r="D49" s="26" t="s">
        <v>2970</v>
      </c>
      <c r="E49" s="27" t="s">
        <v>2971</v>
      </c>
      <c r="F49" s="111" t="s">
        <v>8434</v>
      </c>
      <c r="G49" s="26" t="s">
        <v>8435</v>
      </c>
      <c r="H49" s="26" t="s">
        <v>8436</v>
      </c>
      <c r="I49" s="27" t="s">
        <v>5721</v>
      </c>
      <c r="K49" s="8"/>
      <c r="L49" s="55">
        <v>3</v>
      </c>
      <c r="M49" s="36" t="s">
        <v>5330</v>
      </c>
      <c r="N49" s="36">
        <v>0.31869999999999998</v>
      </c>
      <c r="O49" s="35">
        <v>0.104</v>
      </c>
      <c r="P49" s="37">
        <v>9.3988999999999994</v>
      </c>
      <c r="Q49" s="38">
        <v>2.2000000000000001E-3</v>
      </c>
      <c r="R49"/>
      <c r="S49" s="88"/>
      <c r="T49" s="52" t="s">
        <v>148</v>
      </c>
      <c r="U49" s="35">
        <v>5</v>
      </c>
      <c r="V49" s="35">
        <v>36.757399999999997</v>
      </c>
      <c r="W49" s="53" t="s">
        <v>111</v>
      </c>
      <c r="X49" s="64"/>
      <c r="Y49" s="126"/>
    </row>
    <row r="50" spans="2:25" ht="15">
      <c r="B50" s="25"/>
      <c r="C50" s="26" t="s">
        <v>47</v>
      </c>
      <c r="D50" s="26" t="s">
        <v>2972</v>
      </c>
      <c r="E50" s="27" t="s">
        <v>2973</v>
      </c>
      <c r="F50" s="111" t="s">
        <v>8437</v>
      </c>
      <c r="G50" s="26" t="s">
        <v>8438</v>
      </c>
      <c r="H50" s="26" t="s">
        <v>8439</v>
      </c>
      <c r="I50" s="27">
        <v>0.245</v>
      </c>
      <c r="K50" s="8"/>
      <c r="L50" s="55">
        <v>2</v>
      </c>
      <c r="M50" s="36" t="s">
        <v>228</v>
      </c>
      <c r="N50" s="36">
        <v>0.379</v>
      </c>
      <c r="O50" s="35">
        <v>8.1799999999999998E-2</v>
      </c>
      <c r="P50" s="37">
        <v>21.453600000000002</v>
      </c>
      <c r="Q50" s="38" t="s">
        <v>111</v>
      </c>
      <c r="R50"/>
      <c r="S50" s="88"/>
      <c r="T50" s="52" t="s">
        <v>149</v>
      </c>
      <c r="U50" s="35">
        <v>4</v>
      </c>
      <c r="V50" s="35">
        <v>12.9108</v>
      </c>
      <c r="W50" s="53" t="s">
        <v>5291</v>
      </c>
      <c r="X50" s="64"/>
      <c r="Y50" s="126"/>
    </row>
    <row r="51" spans="2:25" ht="15">
      <c r="B51" s="25"/>
      <c r="C51" s="26" t="s">
        <v>48</v>
      </c>
      <c r="D51" s="26" t="s">
        <v>2974</v>
      </c>
      <c r="E51" s="27" t="s">
        <v>2975</v>
      </c>
      <c r="F51" s="111" t="s">
        <v>8440</v>
      </c>
      <c r="G51" s="26" t="s">
        <v>8441</v>
      </c>
      <c r="H51" s="26" t="s">
        <v>8442</v>
      </c>
      <c r="I51" s="27" t="s">
        <v>5721</v>
      </c>
      <c r="K51" s="8"/>
      <c r="L51" s="55">
        <v>1</v>
      </c>
      <c r="M51" s="36" t="s">
        <v>5331</v>
      </c>
      <c r="N51" s="36">
        <v>0.30680000000000002</v>
      </c>
      <c r="O51" s="35">
        <v>6.4600000000000005E-2</v>
      </c>
      <c r="P51" s="37">
        <v>22.5686</v>
      </c>
      <c r="Q51" s="38" t="s">
        <v>111</v>
      </c>
      <c r="R51"/>
      <c r="T51" s="52" t="s">
        <v>152</v>
      </c>
      <c r="U51" s="35">
        <v>4</v>
      </c>
      <c r="V51" s="35">
        <v>23.854600000000001</v>
      </c>
      <c r="W51" s="53" t="s">
        <v>111</v>
      </c>
      <c r="Y51" s="126"/>
    </row>
    <row r="52" spans="2:25" ht="15">
      <c r="B52" s="25"/>
      <c r="C52" s="26" t="s">
        <v>49</v>
      </c>
      <c r="D52" s="26" t="s">
        <v>2976</v>
      </c>
      <c r="E52" s="27" t="s">
        <v>2977</v>
      </c>
      <c r="F52" s="111" t="s">
        <v>8443</v>
      </c>
      <c r="G52" s="26" t="s">
        <v>7848</v>
      </c>
      <c r="H52" s="26" t="s">
        <v>8444</v>
      </c>
      <c r="I52" s="27" t="s">
        <v>5721</v>
      </c>
      <c r="K52" s="11" t="s">
        <v>168</v>
      </c>
      <c r="L52" s="45" t="s">
        <v>162</v>
      </c>
      <c r="M52" s="46" t="s">
        <v>5332</v>
      </c>
      <c r="N52" s="46">
        <v>0.35149999999999998</v>
      </c>
      <c r="O52" s="45">
        <v>0.19159999999999999</v>
      </c>
      <c r="P52" s="47">
        <v>3.3645999999999998</v>
      </c>
      <c r="Q52" s="48">
        <v>6.6600000000000006E-2</v>
      </c>
      <c r="R52"/>
      <c r="T52" s="52" t="s">
        <v>153</v>
      </c>
      <c r="U52" s="35">
        <v>4</v>
      </c>
      <c r="V52" s="35">
        <v>63.061700000000002</v>
      </c>
      <c r="W52" s="53" t="s">
        <v>111</v>
      </c>
      <c r="Y52" s="126"/>
    </row>
    <row r="53" spans="2:25" ht="15">
      <c r="B53" s="25"/>
      <c r="C53" s="26" t="s">
        <v>50</v>
      </c>
      <c r="D53" s="26" t="s">
        <v>862</v>
      </c>
      <c r="E53" s="27" t="s">
        <v>2978</v>
      </c>
      <c r="F53" s="111" t="s">
        <v>8445</v>
      </c>
      <c r="G53" s="26" t="s">
        <v>8446</v>
      </c>
      <c r="H53" s="26" t="s">
        <v>8447</v>
      </c>
      <c r="I53" s="27" t="s">
        <v>5721</v>
      </c>
      <c r="K53" s="8"/>
      <c r="L53" s="55" t="s">
        <v>164</v>
      </c>
      <c r="M53" s="36" t="s">
        <v>5333</v>
      </c>
      <c r="N53" s="36">
        <v>8.7099999999999997E-2</v>
      </c>
      <c r="O53" s="35">
        <v>0.1016</v>
      </c>
      <c r="P53" s="37">
        <v>0.73609999999999998</v>
      </c>
      <c r="Q53" s="38">
        <v>0.39090000000000003</v>
      </c>
      <c r="R53"/>
      <c r="T53" s="52" t="s">
        <v>154</v>
      </c>
      <c r="U53" s="35">
        <v>3</v>
      </c>
      <c r="V53" s="35">
        <v>14.1282</v>
      </c>
      <c r="W53" s="53" t="s">
        <v>290</v>
      </c>
      <c r="Y53" s="126"/>
    </row>
    <row r="54" spans="2:25" ht="15.75" thickBot="1">
      <c r="B54" s="28" t="s">
        <v>82</v>
      </c>
      <c r="C54" s="29" t="s">
        <v>52</v>
      </c>
      <c r="D54" s="29" t="s">
        <v>2979</v>
      </c>
      <c r="E54" s="30" t="s">
        <v>2980</v>
      </c>
      <c r="F54" s="112" t="s">
        <v>8448</v>
      </c>
      <c r="G54" s="29" t="s">
        <v>8449</v>
      </c>
      <c r="H54" s="29" t="s">
        <v>8450</v>
      </c>
      <c r="I54" s="30" t="s">
        <v>5721</v>
      </c>
      <c r="K54" s="8"/>
      <c r="L54" s="55" t="s">
        <v>165</v>
      </c>
      <c r="M54" s="36" t="s">
        <v>5334</v>
      </c>
      <c r="N54" s="36">
        <v>-0.1205</v>
      </c>
      <c r="O54" s="35">
        <v>7.7499999999999999E-2</v>
      </c>
      <c r="P54" s="37">
        <v>2.4165999999999999</v>
      </c>
      <c r="Q54" s="38">
        <v>0.1201</v>
      </c>
      <c r="R54"/>
      <c r="T54" s="56" t="s">
        <v>194</v>
      </c>
      <c r="U54" s="57">
        <v>1</v>
      </c>
      <c r="V54" s="57">
        <v>152.8588</v>
      </c>
      <c r="W54" s="58" t="s">
        <v>111</v>
      </c>
    </row>
    <row r="55" spans="2:25" ht="15">
      <c r="B55" s="25"/>
      <c r="C55" s="26">
        <v>0</v>
      </c>
      <c r="D55" s="26" t="s">
        <v>2981</v>
      </c>
      <c r="E55" s="27" t="s">
        <v>2982</v>
      </c>
      <c r="F55" s="111" t="s">
        <v>8451</v>
      </c>
      <c r="G55" s="26" t="s">
        <v>7857</v>
      </c>
      <c r="H55" s="26" t="s">
        <v>8452</v>
      </c>
      <c r="I55" s="27"/>
      <c r="K55" s="8"/>
      <c r="L55" s="55" t="s">
        <v>169</v>
      </c>
      <c r="M55" s="36" t="s">
        <v>5335</v>
      </c>
      <c r="N55" s="36">
        <v>-0.13109999999999999</v>
      </c>
      <c r="O55" s="35">
        <v>6.25E-2</v>
      </c>
      <c r="P55" s="37">
        <v>4.3956</v>
      </c>
      <c r="Q55" s="38">
        <v>3.5999999999999997E-2</v>
      </c>
      <c r="R55"/>
    </row>
    <row r="56" spans="2:25">
      <c r="B56" s="25"/>
      <c r="C56" s="26">
        <v>1</v>
      </c>
      <c r="D56" s="26" t="s">
        <v>2983</v>
      </c>
      <c r="E56" s="27" t="s">
        <v>2984</v>
      </c>
      <c r="F56" s="111" t="s">
        <v>8453</v>
      </c>
      <c r="G56" s="26" t="s">
        <v>7860</v>
      </c>
      <c r="H56" s="26" t="s">
        <v>8454</v>
      </c>
      <c r="I56" s="27"/>
      <c r="K56" s="11" t="s">
        <v>172</v>
      </c>
      <c r="L56" s="45" t="s">
        <v>162</v>
      </c>
      <c r="M56" s="46" t="s">
        <v>5336</v>
      </c>
      <c r="N56" s="46">
        <v>-0.30819999999999997</v>
      </c>
      <c r="O56" s="45">
        <v>0.21410000000000001</v>
      </c>
      <c r="P56" s="47">
        <v>2.0731999999999999</v>
      </c>
      <c r="Q56" s="48">
        <v>0.14990000000000001</v>
      </c>
      <c r="W56" s="64"/>
    </row>
    <row r="57" spans="2:25">
      <c r="B57" s="25"/>
      <c r="C57" s="26">
        <v>2</v>
      </c>
      <c r="D57" s="26" t="s">
        <v>2985</v>
      </c>
      <c r="E57" s="27" t="s">
        <v>2986</v>
      </c>
      <c r="F57" s="111" t="s">
        <v>8455</v>
      </c>
      <c r="G57" s="26" t="s">
        <v>7863</v>
      </c>
      <c r="H57" s="26" t="s">
        <v>8456</v>
      </c>
      <c r="I57" s="27"/>
      <c r="K57" s="8"/>
      <c r="L57" s="55" t="s">
        <v>164</v>
      </c>
      <c r="M57" s="36" t="s">
        <v>5337</v>
      </c>
      <c r="N57" s="36">
        <v>0.18629999999999999</v>
      </c>
      <c r="O57" s="35">
        <v>0.1666</v>
      </c>
      <c r="P57" s="37">
        <v>1.2509999999999999</v>
      </c>
      <c r="Q57" s="38">
        <v>0.26340000000000002</v>
      </c>
      <c r="W57" s="64"/>
    </row>
    <row r="58" spans="2:25">
      <c r="B58" s="25"/>
      <c r="C58" s="26">
        <v>3</v>
      </c>
      <c r="D58" s="26" t="s">
        <v>2987</v>
      </c>
      <c r="E58" s="27" t="s">
        <v>2988</v>
      </c>
      <c r="F58" s="111" t="s">
        <v>8457</v>
      </c>
      <c r="G58" s="26" t="s">
        <v>8458</v>
      </c>
      <c r="H58" s="26" t="s">
        <v>8459</v>
      </c>
      <c r="I58" s="27"/>
      <c r="K58" s="8"/>
      <c r="L58" s="55" t="s">
        <v>165</v>
      </c>
      <c r="M58" s="36" t="s">
        <v>5338</v>
      </c>
      <c r="N58" s="36">
        <v>0.33489999999999998</v>
      </c>
      <c r="O58" s="35">
        <v>0.1</v>
      </c>
      <c r="P58" s="37">
        <v>11.205399999999999</v>
      </c>
      <c r="Q58" s="38">
        <v>8.0000000000000004E-4</v>
      </c>
      <c r="W58" s="64"/>
    </row>
    <row r="59" spans="2:25">
      <c r="B59" s="25"/>
      <c r="C59" s="26">
        <v>4</v>
      </c>
      <c r="D59" s="26" t="s">
        <v>2989</v>
      </c>
      <c r="E59" s="27" t="s">
        <v>2990</v>
      </c>
      <c r="F59" s="111" t="s">
        <v>8460</v>
      </c>
      <c r="G59" s="26" t="s">
        <v>8461</v>
      </c>
      <c r="H59" s="26" t="s">
        <v>8462</v>
      </c>
      <c r="I59" s="27"/>
      <c r="K59" s="8"/>
      <c r="L59" s="55" t="s">
        <v>169</v>
      </c>
      <c r="M59" s="36" t="s">
        <v>5339</v>
      </c>
      <c r="N59" s="36">
        <v>0.2351</v>
      </c>
      <c r="O59" s="35">
        <v>6.5100000000000005E-2</v>
      </c>
      <c r="P59" s="37">
        <v>13.0243</v>
      </c>
      <c r="Q59" s="38">
        <v>2.9999999999999997E-4</v>
      </c>
    </row>
    <row r="60" spans="2:25">
      <c r="B60" s="28" t="s">
        <v>83</v>
      </c>
      <c r="C60" s="29" t="s">
        <v>52</v>
      </c>
      <c r="D60" s="29" t="s">
        <v>2991</v>
      </c>
      <c r="E60" s="30" t="s">
        <v>2992</v>
      </c>
      <c r="F60" s="112" t="s">
        <v>8463</v>
      </c>
      <c r="G60" s="29" t="s">
        <v>8464</v>
      </c>
      <c r="H60" s="29" t="s">
        <v>8465</v>
      </c>
      <c r="I60" s="30" t="s">
        <v>5721</v>
      </c>
      <c r="K60" s="11" t="s">
        <v>173</v>
      </c>
      <c r="L60" s="45" t="s">
        <v>162</v>
      </c>
      <c r="M60" s="46" t="s">
        <v>5340</v>
      </c>
      <c r="N60" s="46">
        <v>0.77159999999999995</v>
      </c>
      <c r="O60" s="45">
        <v>0.17349999999999999</v>
      </c>
      <c r="P60" s="47">
        <v>19.773700000000002</v>
      </c>
      <c r="Q60" s="48" t="s">
        <v>111</v>
      </c>
    </row>
    <row r="61" spans="2:25">
      <c r="B61" s="25"/>
      <c r="C61" s="26">
        <v>0</v>
      </c>
      <c r="D61" s="26" t="s">
        <v>2993</v>
      </c>
      <c r="E61" s="27" t="s">
        <v>2994</v>
      </c>
      <c r="F61" s="111" t="s">
        <v>8466</v>
      </c>
      <c r="G61" s="26" t="s">
        <v>7875</v>
      </c>
      <c r="H61" s="26" t="s">
        <v>8467</v>
      </c>
      <c r="I61" s="27"/>
      <c r="K61" s="8"/>
      <c r="L61" s="55" t="s">
        <v>164</v>
      </c>
      <c r="M61" s="36" t="s">
        <v>5341</v>
      </c>
      <c r="N61" s="36">
        <v>0.72219999999999995</v>
      </c>
      <c r="O61" s="35">
        <v>0.1026</v>
      </c>
      <c r="P61" s="37">
        <v>49.548699999999997</v>
      </c>
      <c r="Q61" s="38" t="s">
        <v>111</v>
      </c>
    </row>
    <row r="62" spans="2:25">
      <c r="B62" s="25"/>
      <c r="C62" s="26">
        <v>1</v>
      </c>
      <c r="D62" s="26" t="s">
        <v>2995</v>
      </c>
      <c r="E62" s="27" t="s">
        <v>2996</v>
      </c>
      <c r="F62" s="111" t="s">
        <v>8468</v>
      </c>
      <c r="G62" s="26" t="s">
        <v>7878</v>
      </c>
      <c r="H62" s="26" t="s">
        <v>8469</v>
      </c>
      <c r="I62" s="27"/>
      <c r="K62" s="8"/>
      <c r="L62" s="55" t="s">
        <v>165</v>
      </c>
      <c r="M62" s="36" t="s">
        <v>5342</v>
      </c>
      <c r="N62" s="36">
        <v>0.59309999999999996</v>
      </c>
      <c r="O62" s="35">
        <v>8.9700000000000002E-2</v>
      </c>
      <c r="P62" s="37">
        <v>43.732399999999998</v>
      </c>
      <c r="Q62" s="38" t="s">
        <v>111</v>
      </c>
    </row>
    <row r="63" spans="2:25">
      <c r="B63" s="25"/>
      <c r="C63" s="26">
        <v>2</v>
      </c>
      <c r="D63" s="26" t="s">
        <v>2997</v>
      </c>
      <c r="E63" s="27" t="s">
        <v>2998</v>
      </c>
      <c r="F63" s="111" t="s">
        <v>8470</v>
      </c>
      <c r="G63" s="26" t="s">
        <v>8471</v>
      </c>
      <c r="H63" s="26" t="s">
        <v>8472</v>
      </c>
      <c r="I63" s="27"/>
      <c r="K63" s="8"/>
      <c r="L63" s="55" t="s">
        <v>169</v>
      </c>
      <c r="M63" s="36" t="s">
        <v>5343</v>
      </c>
      <c r="N63" s="36">
        <v>0.29260000000000003</v>
      </c>
      <c r="O63" s="35">
        <v>8.3599999999999994E-2</v>
      </c>
      <c r="P63" s="37">
        <v>12.2516</v>
      </c>
      <c r="Q63" s="38">
        <v>5.0000000000000001E-4</v>
      </c>
    </row>
    <row r="64" spans="2:25">
      <c r="B64" s="25"/>
      <c r="C64" s="26">
        <v>3</v>
      </c>
      <c r="D64" s="26" t="s">
        <v>2999</v>
      </c>
      <c r="E64" s="27" t="s">
        <v>3000</v>
      </c>
      <c r="F64" s="111" t="s">
        <v>8473</v>
      </c>
      <c r="G64" s="26" t="s">
        <v>7884</v>
      </c>
      <c r="H64" s="26" t="s">
        <v>8474</v>
      </c>
      <c r="I64" s="27"/>
      <c r="K64" s="11" t="s">
        <v>174</v>
      </c>
      <c r="L64" s="45" t="s">
        <v>52</v>
      </c>
      <c r="M64" s="46" t="s">
        <v>5344</v>
      </c>
      <c r="N64" s="46">
        <v>-0.3352</v>
      </c>
      <c r="O64" s="45">
        <v>0.1137</v>
      </c>
      <c r="P64" s="47">
        <v>8.6989000000000001</v>
      </c>
      <c r="Q64" s="48">
        <v>3.2000000000000002E-3</v>
      </c>
    </row>
    <row r="65" spans="2:27">
      <c r="B65" s="28" t="s">
        <v>84</v>
      </c>
      <c r="C65" s="29" t="s">
        <v>52</v>
      </c>
      <c r="D65" s="29" t="s">
        <v>3001</v>
      </c>
      <c r="E65" s="30" t="s">
        <v>3002</v>
      </c>
      <c r="F65" s="112" t="s">
        <v>8475</v>
      </c>
      <c r="G65" s="29" t="s">
        <v>8476</v>
      </c>
      <c r="H65" s="29" t="s">
        <v>8477</v>
      </c>
      <c r="I65" s="30" t="s">
        <v>5721</v>
      </c>
      <c r="K65" s="8"/>
      <c r="L65" s="35" t="s">
        <v>175</v>
      </c>
      <c r="M65" s="36" t="s">
        <v>5345</v>
      </c>
      <c r="N65" s="36">
        <v>0.61219999999999997</v>
      </c>
      <c r="O65" s="35">
        <v>0.40379999999999999</v>
      </c>
      <c r="P65" s="37">
        <v>2.2987000000000002</v>
      </c>
      <c r="Q65" s="38">
        <v>0.1295</v>
      </c>
    </row>
    <row r="66" spans="2:27">
      <c r="B66" s="25"/>
      <c r="C66" s="26">
        <v>0</v>
      </c>
      <c r="D66" s="26" t="s">
        <v>3003</v>
      </c>
      <c r="E66" s="27" t="s">
        <v>3004</v>
      </c>
      <c r="F66" s="111" t="s">
        <v>8478</v>
      </c>
      <c r="G66" s="26" t="s">
        <v>7890</v>
      </c>
      <c r="H66" s="26" t="s">
        <v>8479</v>
      </c>
      <c r="I66" s="27"/>
      <c r="K66" s="8"/>
      <c r="L66" s="35" t="s">
        <v>176</v>
      </c>
      <c r="M66" s="36" t="s">
        <v>5346</v>
      </c>
      <c r="N66" s="36">
        <v>-0.1988</v>
      </c>
      <c r="O66" s="35">
        <v>0.1242</v>
      </c>
      <c r="P66" s="37">
        <v>2.5626000000000002</v>
      </c>
      <c r="Q66" s="38">
        <v>0.1094</v>
      </c>
    </row>
    <row r="67" spans="2:27" ht="13.5" thickBot="1">
      <c r="B67" s="25"/>
      <c r="C67" s="26">
        <v>1</v>
      </c>
      <c r="D67" s="26" t="s">
        <v>3005</v>
      </c>
      <c r="E67" s="27" t="s">
        <v>3006</v>
      </c>
      <c r="F67" s="111" t="s">
        <v>8480</v>
      </c>
      <c r="G67" s="26" t="s">
        <v>8481</v>
      </c>
      <c r="H67" s="26" t="s">
        <v>8482</v>
      </c>
      <c r="I67" s="27"/>
      <c r="K67" s="59" t="s">
        <v>181</v>
      </c>
      <c r="L67" s="60" t="s">
        <v>182</v>
      </c>
      <c r="M67" s="61" t="s">
        <v>5347</v>
      </c>
      <c r="N67" s="60">
        <v>1.0051000000000001</v>
      </c>
      <c r="O67" s="62">
        <v>8.1299999999999997E-2</v>
      </c>
      <c r="P67" s="61">
        <v>152.8588</v>
      </c>
      <c r="Q67" s="63" t="s">
        <v>111</v>
      </c>
    </row>
    <row r="68" spans="2:27">
      <c r="B68" s="25"/>
      <c r="C68" s="26">
        <v>2</v>
      </c>
      <c r="D68" s="26" t="s">
        <v>3007</v>
      </c>
      <c r="E68" s="27" t="s">
        <v>3008</v>
      </c>
      <c r="F68" s="111" t="s">
        <v>8483</v>
      </c>
      <c r="G68" s="26" t="s">
        <v>7896</v>
      </c>
      <c r="H68" s="26" t="s">
        <v>8484</v>
      </c>
      <c r="I68" s="27"/>
      <c r="K68" s="1"/>
      <c r="M68" s="33"/>
      <c r="O68" s="34"/>
      <c r="P68" s="33"/>
    </row>
    <row r="69" spans="2:27">
      <c r="B69" s="25"/>
      <c r="C69" s="26">
        <v>3</v>
      </c>
      <c r="D69" s="26" t="s">
        <v>3009</v>
      </c>
      <c r="E69" s="27" t="s">
        <v>3010</v>
      </c>
      <c r="F69" s="111" t="s">
        <v>8485</v>
      </c>
      <c r="G69" s="26" t="s">
        <v>7899</v>
      </c>
      <c r="H69" s="26" t="s">
        <v>8486</v>
      </c>
      <c r="I69" s="27"/>
      <c r="K69" s="76" t="s">
        <v>5672</v>
      </c>
      <c r="M69" s="33"/>
      <c r="O69" s="34"/>
      <c r="P69" s="33"/>
    </row>
    <row r="70" spans="2:27">
      <c r="B70" s="28" t="s">
        <v>85</v>
      </c>
      <c r="C70" s="29" t="s">
        <v>52</v>
      </c>
      <c r="D70" s="29" t="s">
        <v>3011</v>
      </c>
      <c r="E70" s="30" t="s">
        <v>3012</v>
      </c>
      <c r="F70" s="112" t="s">
        <v>8487</v>
      </c>
      <c r="G70" s="29" t="s">
        <v>8488</v>
      </c>
      <c r="H70" s="29" t="s">
        <v>8489</v>
      </c>
      <c r="I70" s="30" t="s">
        <v>5721</v>
      </c>
      <c r="K70" s="1"/>
      <c r="M70" s="33"/>
      <c r="O70" s="34"/>
      <c r="P70" s="33"/>
    </row>
    <row r="71" spans="2:27" ht="13.5" thickBot="1">
      <c r="B71" s="25"/>
      <c r="C71" s="26">
        <v>0</v>
      </c>
      <c r="D71" s="26" t="s">
        <v>3013</v>
      </c>
      <c r="E71" s="27" t="s">
        <v>3014</v>
      </c>
      <c r="F71" s="111" t="s">
        <v>8490</v>
      </c>
      <c r="G71" s="26" t="s">
        <v>8491</v>
      </c>
      <c r="H71" s="26" t="s">
        <v>8492</v>
      </c>
      <c r="I71" s="27"/>
      <c r="M71" s="1" t="s">
        <v>5681</v>
      </c>
    </row>
    <row r="72" spans="2:27" ht="13.5" thickBot="1">
      <c r="B72" s="25"/>
      <c r="C72" s="26">
        <v>1</v>
      </c>
      <c r="D72" s="26" t="s">
        <v>3015</v>
      </c>
      <c r="E72" s="27" t="s">
        <v>3016</v>
      </c>
      <c r="F72" s="111" t="s">
        <v>8493</v>
      </c>
      <c r="G72" s="26" t="s">
        <v>8494</v>
      </c>
      <c r="H72" s="26" t="s">
        <v>8495</v>
      </c>
      <c r="I72" s="27"/>
      <c r="N72" s="129" t="s">
        <v>273</v>
      </c>
      <c r="O72" s="130"/>
    </row>
    <row r="73" spans="2:27" ht="13.5" thickBot="1">
      <c r="B73" s="28" t="s">
        <v>86</v>
      </c>
      <c r="C73" s="29" t="s">
        <v>52</v>
      </c>
      <c r="D73" s="29" t="s">
        <v>3017</v>
      </c>
      <c r="E73" s="30" t="s">
        <v>3018</v>
      </c>
      <c r="F73" s="112" t="s">
        <v>8496</v>
      </c>
      <c r="G73" s="29" t="s">
        <v>8497</v>
      </c>
      <c r="H73" s="29" t="s">
        <v>8498</v>
      </c>
      <c r="I73" s="30" t="s">
        <v>5721</v>
      </c>
      <c r="M73" s="73" t="s">
        <v>274</v>
      </c>
      <c r="N73" s="101" t="s">
        <v>5668</v>
      </c>
      <c r="O73" s="102" t="s">
        <v>5669</v>
      </c>
    </row>
    <row r="74" spans="2:27">
      <c r="B74" s="25"/>
      <c r="C74" s="26">
        <v>0</v>
      </c>
      <c r="D74" s="26" t="s">
        <v>3019</v>
      </c>
      <c r="E74" s="27" t="s">
        <v>3020</v>
      </c>
      <c r="F74" s="111" t="s">
        <v>8499</v>
      </c>
      <c r="G74" s="26" t="s">
        <v>8500</v>
      </c>
      <c r="H74" s="26" t="s">
        <v>8501</v>
      </c>
      <c r="I74" s="27"/>
      <c r="M74" s="74" t="s">
        <v>5668</v>
      </c>
      <c r="N74" s="103">
        <v>2027</v>
      </c>
      <c r="O74" s="104">
        <v>6462</v>
      </c>
    </row>
    <row r="75" spans="2:27" ht="13.5" thickBot="1">
      <c r="B75" s="25"/>
      <c r="C75" s="26">
        <v>1</v>
      </c>
      <c r="D75" s="26" t="s">
        <v>3021</v>
      </c>
      <c r="E75" s="27" t="s">
        <v>3022</v>
      </c>
      <c r="F75" s="111" t="s">
        <v>8502</v>
      </c>
      <c r="G75" s="26" t="s">
        <v>8503</v>
      </c>
      <c r="H75" s="26" t="s">
        <v>8504</v>
      </c>
      <c r="I75" s="27"/>
      <c r="M75" s="75" t="s">
        <v>5669</v>
      </c>
      <c r="N75" s="105">
        <v>768</v>
      </c>
      <c r="O75" s="106">
        <v>19916</v>
      </c>
    </row>
    <row r="76" spans="2:27" s="3" customFormat="1">
      <c r="B76" s="11" t="s">
        <v>91</v>
      </c>
      <c r="C76" s="12" t="s">
        <v>52</v>
      </c>
      <c r="D76" s="12" t="s">
        <v>3023</v>
      </c>
      <c r="E76" s="13" t="s">
        <v>3024</v>
      </c>
      <c r="F76" s="46" t="s">
        <v>8505</v>
      </c>
      <c r="G76" s="12" t="s">
        <v>8506</v>
      </c>
      <c r="H76" s="12" t="s">
        <v>8507</v>
      </c>
      <c r="I76" s="13" t="s">
        <v>5721</v>
      </c>
      <c r="Y76" s="1"/>
      <c r="AA76" s="33"/>
    </row>
    <row r="77" spans="2:27">
      <c r="B77" s="25"/>
      <c r="C77" s="26" t="s">
        <v>57</v>
      </c>
      <c r="D77" s="26" t="s">
        <v>3025</v>
      </c>
      <c r="E77" s="27" t="s">
        <v>3026</v>
      </c>
      <c r="F77" s="111" t="s">
        <v>8508</v>
      </c>
      <c r="G77" s="26" t="s">
        <v>7923</v>
      </c>
      <c r="H77" s="26" t="s">
        <v>8509</v>
      </c>
      <c r="I77" s="27"/>
      <c r="M77" s="108" t="s">
        <v>5692</v>
      </c>
      <c r="N77" s="3">
        <f>SUM(N74:N75)/SUM(N74:O75)</f>
        <v>9.5807767456209503E-2</v>
      </c>
    </row>
    <row r="78" spans="2:27">
      <c r="B78" s="25"/>
      <c r="C78" s="26" t="s">
        <v>58</v>
      </c>
      <c r="D78" s="26" t="s">
        <v>3027</v>
      </c>
      <c r="E78" s="27" t="s">
        <v>3028</v>
      </c>
      <c r="F78" s="111" t="s">
        <v>8510</v>
      </c>
      <c r="G78" s="26" t="s">
        <v>7926</v>
      </c>
      <c r="H78" s="26" t="s">
        <v>8511</v>
      </c>
      <c r="I78" s="27"/>
      <c r="M78" s="108" t="s">
        <v>5693</v>
      </c>
      <c r="N78" s="3">
        <v>8.8835650000000002E-2</v>
      </c>
    </row>
    <row r="79" spans="2:27">
      <c r="B79" s="25"/>
      <c r="C79" s="26" t="s">
        <v>59</v>
      </c>
      <c r="D79" s="26" t="s">
        <v>3029</v>
      </c>
      <c r="E79" s="27" t="s">
        <v>3030</v>
      </c>
      <c r="F79" s="111" t="s">
        <v>8512</v>
      </c>
      <c r="G79" s="26" t="s">
        <v>8513</v>
      </c>
      <c r="H79" s="26" t="s">
        <v>8514</v>
      </c>
      <c r="I79" s="27"/>
    </row>
    <row r="80" spans="2:27">
      <c r="B80" s="25"/>
      <c r="C80" s="26" t="s">
        <v>60</v>
      </c>
      <c r="D80" s="26" t="s">
        <v>3031</v>
      </c>
      <c r="E80" s="27" t="s">
        <v>3032</v>
      </c>
      <c r="F80" s="111" t="s">
        <v>8515</v>
      </c>
      <c r="G80" s="26" t="s">
        <v>8516</v>
      </c>
      <c r="H80" s="26" t="s">
        <v>8517</v>
      </c>
      <c r="I80" s="27"/>
    </row>
    <row r="81" spans="2:27">
      <c r="B81" s="31" t="s">
        <v>61</v>
      </c>
      <c r="C81" s="26" t="s">
        <v>52</v>
      </c>
      <c r="D81" s="26" t="s">
        <v>3033</v>
      </c>
      <c r="E81" s="27" t="s">
        <v>3034</v>
      </c>
      <c r="F81" s="111" t="s">
        <v>8518</v>
      </c>
      <c r="G81" s="26" t="s">
        <v>8519</v>
      </c>
      <c r="H81" s="26" t="s">
        <v>8520</v>
      </c>
      <c r="I81" s="27" t="s">
        <v>5721</v>
      </c>
    </row>
    <row r="82" spans="2:27">
      <c r="B82" s="25"/>
      <c r="C82" s="26" t="s">
        <v>57</v>
      </c>
      <c r="D82" s="26" t="s">
        <v>3035</v>
      </c>
      <c r="E82" s="27" t="s">
        <v>3036</v>
      </c>
      <c r="F82" s="111" t="s">
        <v>8521</v>
      </c>
      <c r="G82" s="26" t="s">
        <v>7938</v>
      </c>
      <c r="H82" s="26" t="s">
        <v>8522</v>
      </c>
      <c r="I82" s="27"/>
    </row>
    <row r="83" spans="2:27">
      <c r="B83" s="25"/>
      <c r="C83" s="26" t="s">
        <v>58</v>
      </c>
      <c r="D83" s="26" t="s">
        <v>3037</v>
      </c>
      <c r="E83" s="27" t="s">
        <v>3038</v>
      </c>
      <c r="F83" s="111" t="s">
        <v>8523</v>
      </c>
      <c r="G83" s="26" t="s">
        <v>7941</v>
      </c>
      <c r="H83" s="26" t="s">
        <v>8524</v>
      </c>
      <c r="I83" s="27"/>
    </row>
    <row r="84" spans="2:27">
      <c r="B84" s="25"/>
      <c r="C84" s="26" t="s">
        <v>59</v>
      </c>
      <c r="D84" s="26" t="s">
        <v>3039</v>
      </c>
      <c r="E84" s="27" t="s">
        <v>3040</v>
      </c>
      <c r="F84" s="111" t="s">
        <v>8525</v>
      </c>
      <c r="G84" s="26" t="s">
        <v>7944</v>
      </c>
      <c r="H84" s="26" t="s">
        <v>8526</v>
      </c>
      <c r="I84" s="27"/>
    </row>
    <row r="85" spans="2:27">
      <c r="B85" s="25"/>
      <c r="C85" s="26" t="s">
        <v>60</v>
      </c>
      <c r="D85" s="26" t="s">
        <v>3041</v>
      </c>
      <c r="E85" s="27" t="s">
        <v>3042</v>
      </c>
      <c r="F85" s="111" t="s">
        <v>8527</v>
      </c>
      <c r="G85" s="26" t="s">
        <v>7947</v>
      </c>
      <c r="H85" s="26" t="s">
        <v>8528</v>
      </c>
      <c r="I85" s="27"/>
    </row>
    <row r="86" spans="2:27">
      <c r="B86" s="31" t="s">
        <v>62</v>
      </c>
      <c r="C86" s="26" t="s">
        <v>52</v>
      </c>
      <c r="D86" s="26" t="s">
        <v>3043</v>
      </c>
      <c r="E86" s="27" t="s">
        <v>3044</v>
      </c>
      <c r="F86" s="111" t="s">
        <v>8529</v>
      </c>
      <c r="G86" s="26" t="s">
        <v>8519</v>
      </c>
      <c r="H86" s="26" t="s">
        <v>8530</v>
      </c>
      <c r="I86" s="27" t="s">
        <v>5721</v>
      </c>
    </row>
    <row r="87" spans="2:27">
      <c r="B87" s="25"/>
      <c r="C87" s="26" t="s">
        <v>57</v>
      </c>
      <c r="D87" s="26" t="s">
        <v>3045</v>
      </c>
      <c r="E87" s="27" t="s">
        <v>3046</v>
      </c>
      <c r="F87" s="111" t="s">
        <v>8531</v>
      </c>
      <c r="G87" s="26" t="s">
        <v>8532</v>
      </c>
      <c r="H87" s="26" t="s">
        <v>8533</v>
      </c>
      <c r="I87" s="27"/>
    </row>
    <row r="88" spans="2:27" ht="13.5" thickBot="1">
      <c r="B88" s="25"/>
      <c r="C88" s="26" t="s">
        <v>58</v>
      </c>
      <c r="D88" s="26" t="s">
        <v>3047</v>
      </c>
      <c r="E88" s="27" t="s">
        <v>3048</v>
      </c>
      <c r="F88" s="111" t="s">
        <v>8534</v>
      </c>
      <c r="G88" s="26" t="s">
        <v>8535</v>
      </c>
      <c r="H88" s="26" t="s">
        <v>8536</v>
      </c>
      <c r="I88" s="27"/>
      <c r="K88" s="1" t="s">
        <v>12459</v>
      </c>
      <c r="M88" s="1" t="s">
        <v>12457</v>
      </c>
      <c r="V88" s="1" t="s">
        <v>12458</v>
      </c>
    </row>
    <row r="89" spans="2:27" ht="15.75" thickBot="1">
      <c r="B89" s="25"/>
      <c r="C89" s="26" t="s">
        <v>59</v>
      </c>
      <c r="D89" s="26" t="s">
        <v>3049</v>
      </c>
      <c r="E89" s="27" t="s">
        <v>3050</v>
      </c>
      <c r="F89" s="111" t="s">
        <v>8537</v>
      </c>
      <c r="G89" s="26" t="s">
        <v>7958</v>
      </c>
      <c r="H89" s="26" t="s">
        <v>8538</v>
      </c>
      <c r="I89" s="27"/>
      <c r="V89" s="117"/>
      <c r="W89" s="118" t="s">
        <v>11182</v>
      </c>
      <c r="X89" s="120" t="s">
        <v>11183</v>
      </c>
    </row>
    <row r="90" spans="2:27" ht="15">
      <c r="B90" s="25"/>
      <c r="C90" s="26" t="s">
        <v>60</v>
      </c>
      <c r="D90" s="26" t="s">
        <v>2006</v>
      </c>
      <c r="E90" s="27" t="s">
        <v>977</v>
      </c>
      <c r="F90" s="111" t="s">
        <v>8539</v>
      </c>
      <c r="G90" s="26" t="s">
        <v>7961</v>
      </c>
      <c r="H90" s="26" t="s">
        <v>8014</v>
      </c>
      <c r="I90" s="27"/>
      <c r="V90" s="113" t="s">
        <v>11958</v>
      </c>
      <c r="W90" s="114"/>
      <c r="X90" s="121">
        <v>846</v>
      </c>
      <c r="Y90" s="20"/>
      <c r="AA90" s="20"/>
    </row>
    <row r="91" spans="2:27" ht="15">
      <c r="B91" s="31" t="s">
        <v>63</v>
      </c>
      <c r="C91" s="26" t="s">
        <v>52</v>
      </c>
      <c r="D91" s="26" t="s">
        <v>3051</v>
      </c>
      <c r="E91" s="27" t="s">
        <v>3034</v>
      </c>
      <c r="F91" s="111" t="s">
        <v>8540</v>
      </c>
      <c r="G91" s="26" t="s">
        <v>8541</v>
      </c>
      <c r="H91" s="26" t="s">
        <v>8542</v>
      </c>
      <c r="I91" s="27" t="s">
        <v>5721</v>
      </c>
      <c r="V91" s="113" t="s">
        <v>11185</v>
      </c>
      <c r="W91" s="114"/>
      <c r="X91" s="121" t="s">
        <v>12237</v>
      </c>
      <c r="Y91" s="20"/>
      <c r="AA91" s="20"/>
    </row>
    <row r="92" spans="2:27" ht="15">
      <c r="B92" s="25"/>
      <c r="C92" s="26" t="s">
        <v>57</v>
      </c>
      <c r="D92" s="26" t="s">
        <v>3052</v>
      </c>
      <c r="E92" s="27" t="s">
        <v>3053</v>
      </c>
      <c r="F92" s="111" t="s">
        <v>8543</v>
      </c>
      <c r="G92" s="26" t="s">
        <v>7967</v>
      </c>
      <c r="H92" s="26" t="s">
        <v>8544</v>
      </c>
      <c r="I92" s="27"/>
      <c r="V92" s="113" t="s">
        <v>11723</v>
      </c>
      <c r="W92" s="114"/>
      <c r="X92" s="121" t="s">
        <v>12238</v>
      </c>
      <c r="Y92" s="20"/>
      <c r="AA92" s="20"/>
    </row>
    <row r="93" spans="2:27" ht="15">
      <c r="B93" s="25"/>
      <c r="C93" s="26" t="s">
        <v>58</v>
      </c>
      <c r="D93" s="26" t="s">
        <v>3054</v>
      </c>
      <c r="E93" s="27" t="s">
        <v>3055</v>
      </c>
      <c r="F93" s="111" t="s">
        <v>8545</v>
      </c>
      <c r="G93" s="26" t="s">
        <v>7970</v>
      </c>
      <c r="H93" s="26" t="s">
        <v>8546</v>
      </c>
      <c r="I93" s="27"/>
      <c r="V93" s="113" t="s">
        <v>11192</v>
      </c>
      <c r="W93" s="114">
        <v>0</v>
      </c>
      <c r="X93" s="121" t="s">
        <v>12239</v>
      </c>
      <c r="Y93" s="20"/>
      <c r="AA93" s="20"/>
    </row>
    <row r="94" spans="2:27" ht="15">
      <c r="B94" s="25"/>
      <c r="C94" s="26" t="s">
        <v>59</v>
      </c>
      <c r="D94" s="26" t="s">
        <v>3056</v>
      </c>
      <c r="E94" s="27" t="s">
        <v>3057</v>
      </c>
      <c r="F94" s="111" t="s">
        <v>8547</v>
      </c>
      <c r="G94" s="26" t="s">
        <v>8548</v>
      </c>
      <c r="H94" s="26" t="s">
        <v>8549</v>
      </c>
      <c r="I94" s="27"/>
      <c r="V94" s="113"/>
      <c r="W94" s="114">
        <v>1</v>
      </c>
      <c r="X94" s="121" t="s">
        <v>12240</v>
      </c>
      <c r="Y94" s="20"/>
      <c r="AA94" s="20"/>
    </row>
    <row r="95" spans="2:27" ht="15">
      <c r="B95" s="25"/>
      <c r="C95" s="26" t="s">
        <v>60</v>
      </c>
      <c r="D95" s="26" t="s">
        <v>3058</v>
      </c>
      <c r="E95" s="27" t="s">
        <v>3059</v>
      </c>
      <c r="F95" s="111" t="s">
        <v>8550</v>
      </c>
      <c r="G95" s="26" t="s">
        <v>7976</v>
      </c>
      <c r="H95" s="26" t="s">
        <v>8551</v>
      </c>
      <c r="I95" s="27"/>
      <c r="V95" s="113" t="s">
        <v>12069</v>
      </c>
      <c r="W95" s="114">
        <v>0</v>
      </c>
      <c r="X95" s="121" t="s">
        <v>12241</v>
      </c>
      <c r="Y95" s="20"/>
      <c r="AA95" s="20"/>
    </row>
    <row r="96" spans="2:27" ht="15">
      <c r="B96" s="31" t="s">
        <v>64</v>
      </c>
      <c r="C96" s="26" t="s">
        <v>52</v>
      </c>
      <c r="D96" s="26" t="s">
        <v>3060</v>
      </c>
      <c r="E96" s="27" t="s">
        <v>3061</v>
      </c>
      <c r="F96" s="111" t="s">
        <v>8552</v>
      </c>
      <c r="G96" s="26" t="s">
        <v>8519</v>
      </c>
      <c r="H96" s="26" t="s">
        <v>8553</v>
      </c>
      <c r="I96" s="27" t="s">
        <v>5721</v>
      </c>
      <c r="V96" s="113"/>
      <c r="W96" s="114">
        <v>1</v>
      </c>
      <c r="X96" s="121" t="s">
        <v>12242</v>
      </c>
      <c r="Y96" s="20"/>
      <c r="AA96" s="20"/>
    </row>
    <row r="97" spans="2:27" ht="15">
      <c r="B97" s="25"/>
      <c r="C97" s="26" t="s">
        <v>57</v>
      </c>
      <c r="D97" s="26" t="s">
        <v>3062</v>
      </c>
      <c r="E97" s="27" t="s">
        <v>3063</v>
      </c>
      <c r="F97" s="111" t="s">
        <v>8554</v>
      </c>
      <c r="G97" s="26" t="s">
        <v>8555</v>
      </c>
      <c r="H97" s="26" t="s">
        <v>8556</v>
      </c>
      <c r="I97" s="27"/>
      <c r="V97" s="113" t="s">
        <v>11195</v>
      </c>
      <c r="W97" s="114">
        <v>0</v>
      </c>
      <c r="X97" s="121" t="s">
        <v>12243</v>
      </c>
      <c r="Y97" s="20"/>
      <c r="AA97" s="20"/>
    </row>
    <row r="98" spans="2:27" ht="15">
      <c r="B98" s="25"/>
      <c r="C98" s="26" t="s">
        <v>58</v>
      </c>
      <c r="D98" s="26" t="s">
        <v>3064</v>
      </c>
      <c r="E98" s="27" t="s">
        <v>3065</v>
      </c>
      <c r="F98" s="111" t="s">
        <v>8557</v>
      </c>
      <c r="G98" s="26" t="s">
        <v>8558</v>
      </c>
      <c r="H98" s="26" t="s">
        <v>8559</v>
      </c>
      <c r="I98" s="27"/>
      <c r="V98" s="113"/>
      <c r="W98" s="114">
        <v>1</v>
      </c>
      <c r="X98" s="121" t="s">
        <v>12244</v>
      </c>
      <c r="Y98" s="20"/>
      <c r="AA98" s="20"/>
    </row>
    <row r="99" spans="2:27" ht="15">
      <c r="B99" s="25"/>
      <c r="C99" s="26" t="s">
        <v>59</v>
      </c>
      <c r="D99" s="26" t="s">
        <v>3066</v>
      </c>
      <c r="E99" s="27" t="s">
        <v>3067</v>
      </c>
      <c r="F99" s="111" t="s">
        <v>8560</v>
      </c>
      <c r="G99" s="26" t="s">
        <v>8561</v>
      </c>
      <c r="H99" s="26" t="s">
        <v>8562</v>
      </c>
      <c r="I99" s="27"/>
      <c r="V99" s="113" t="s">
        <v>11198</v>
      </c>
      <c r="W99" s="114">
        <v>0</v>
      </c>
      <c r="X99" s="121" t="s">
        <v>12245</v>
      </c>
      <c r="Y99" s="20"/>
      <c r="AA99" s="20"/>
    </row>
    <row r="100" spans="2:27" ht="15">
      <c r="B100" s="25"/>
      <c r="C100" s="26" t="s">
        <v>60</v>
      </c>
      <c r="D100" s="26" t="s">
        <v>3068</v>
      </c>
      <c r="E100" s="27" t="s">
        <v>3069</v>
      </c>
      <c r="F100" s="111" t="s">
        <v>8563</v>
      </c>
      <c r="G100" s="26" t="s">
        <v>7990</v>
      </c>
      <c r="H100" s="26" t="s">
        <v>8564</v>
      </c>
      <c r="I100" s="27"/>
      <c r="V100" s="113"/>
      <c r="W100" s="114">
        <v>1</v>
      </c>
      <c r="X100" s="121" t="s">
        <v>12246</v>
      </c>
      <c r="Y100" s="20"/>
      <c r="AA100" s="20"/>
    </row>
    <row r="101" spans="2:27" ht="15">
      <c r="B101" s="28" t="s">
        <v>65</v>
      </c>
      <c r="C101" s="29" t="s">
        <v>52</v>
      </c>
      <c r="D101" s="29" t="s">
        <v>3070</v>
      </c>
      <c r="E101" s="30" t="s">
        <v>3071</v>
      </c>
      <c r="F101" s="112" t="s">
        <v>8565</v>
      </c>
      <c r="G101" s="29" t="s">
        <v>8566</v>
      </c>
      <c r="H101" s="29" t="s">
        <v>8567</v>
      </c>
      <c r="I101" s="30" t="s">
        <v>5721</v>
      </c>
      <c r="V101" s="113" t="s">
        <v>11201</v>
      </c>
      <c r="W101" s="114">
        <v>0</v>
      </c>
      <c r="X101" s="121" t="s">
        <v>12247</v>
      </c>
      <c r="Y101" s="20"/>
      <c r="AA101" s="20"/>
    </row>
    <row r="102" spans="2:27" ht="15">
      <c r="B102" s="25"/>
      <c r="C102" s="26" t="s">
        <v>26</v>
      </c>
      <c r="D102" s="26" t="s">
        <v>3072</v>
      </c>
      <c r="E102" s="27" t="s">
        <v>3073</v>
      </c>
      <c r="F102" s="111" t="s">
        <v>8568</v>
      </c>
      <c r="G102" s="26" t="s">
        <v>7996</v>
      </c>
      <c r="H102" s="26" t="s">
        <v>8569</v>
      </c>
      <c r="I102" s="27"/>
      <c r="V102" s="113"/>
      <c r="W102" s="114">
        <v>1</v>
      </c>
      <c r="X102" s="121" t="s">
        <v>12248</v>
      </c>
      <c r="Y102" s="20"/>
      <c r="AA102" s="20"/>
    </row>
    <row r="103" spans="2:27" ht="15">
      <c r="B103" s="25"/>
      <c r="C103" s="26" t="s">
        <v>27</v>
      </c>
      <c r="D103" s="26" t="s">
        <v>3074</v>
      </c>
      <c r="E103" s="27" t="s">
        <v>3075</v>
      </c>
      <c r="F103" s="111" t="s">
        <v>8570</v>
      </c>
      <c r="G103" s="26" t="s">
        <v>7999</v>
      </c>
      <c r="H103" s="26" t="s">
        <v>8571</v>
      </c>
      <c r="I103" s="27"/>
      <c r="V103" s="113" t="s">
        <v>11204</v>
      </c>
      <c r="W103" s="114">
        <v>0</v>
      </c>
      <c r="X103" s="121" t="s">
        <v>12249</v>
      </c>
      <c r="Y103" s="20"/>
      <c r="AA103" s="20"/>
    </row>
    <row r="104" spans="2:27" ht="15">
      <c r="B104" s="25"/>
      <c r="C104" s="26" t="s">
        <v>66</v>
      </c>
      <c r="D104" s="26" t="s">
        <v>93</v>
      </c>
      <c r="E104" s="27" t="s">
        <v>3076</v>
      </c>
      <c r="F104" s="111" t="s">
        <v>8281</v>
      </c>
      <c r="G104" s="26" t="s">
        <v>8001</v>
      </c>
      <c r="H104" s="26" t="s">
        <v>8282</v>
      </c>
      <c r="I104" s="27"/>
      <c r="V104" s="113"/>
      <c r="W104" s="114">
        <v>1</v>
      </c>
      <c r="X104" s="121" t="s">
        <v>12250</v>
      </c>
      <c r="Y104" s="20"/>
      <c r="AA104" s="20"/>
    </row>
    <row r="105" spans="2:27" ht="15">
      <c r="B105" s="28" t="s">
        <v>67</v>
      </c>
      <c r="C105" s="29" t="s">
        <v>26</v>
      </c>
      <c r="D105" s="29" t="s">
        <v>3077</v>
      </c>
      <c r="E105" s="30" t="s">
        <v>3078</v>
      </c>
      <c r="F105" s="112" t="s">
        <v>8572</v>
      </c>
      <c r="G105" s="29" t="s">
        <v>8283</v>
      </c>
      <c r="H105" s="29" t="s">
        <v>8573</v>
      </c>
      <c r="I105" s="30" t="s">
        <v>5721</v>
      </c>
      <c r="V105" s="113" t="s">
        <v>11409</v>
      </c>
      <c r="W105" s="114">
        <v>0</v>
      </c>
      <c r="X105" s="121" t="s">
        <v>12251</v>
      </c>
      <c r="Y105" s="20"/>
      <c r="AA105" s="20"/>
    </row>
    <row r="106" spans="2:27" ht="15">
      <c r="B106" s="25"/>
      <c r="C106" s="26" t="s">
        <v>68</v>
      </c>
      <c r="D106" s="26" t="s">
        <v>3079</v>
      </c>
      <c r="E106" s="27" t="s">
        <v>3080</v>
      </c>
      <c r="F106" s="111" t="s">
        <v>8574</v>
      </c>
      <c r="G106" s="26" t="s">
        <v>8575</v>
      </c>
      <c r="H106" s="26" t="s">
        <v>8576</v>
      </c>
      <c r="I106" s="27"/>
      <c r="V106" s="113"/>
      <c r="W106" s="114">
        <v>1</v>
      </c>
      <c r="X106" s="121" t="s">
        <v>12252</v>
      </c>
      <c r="Y106" s="20"/>
      <c r="AA106" s="20"/>
    </row>
    <row r="107" spans="2:27" ht="15">
      <c r="B107" s="25"/>
      <c r="C107" s="26" t="s">
        <v>69</v>
      </c>
      <c r="D107" s="26" t="s">
        <v>3081</v>
      </c>
      <c r="E107" s="27" t="s">
        <v>3082</v>
      </c>
      <c r="F107" s="111" t="s">
        <v>8577</v>
      </c>
      <c r="G107" s="26" t="s">
        <v>8578</v>
      </c>
      <c r="H107" s="26" t="s">
        <v>8579</v>
      </c>
      <c r="I107" s="27"/>
      <c r="V107" s="113" t="s">
        <v>11205</v>
      </c>
      <c r="W107" s="114">
        <v>0</v>
      </c>
      <c r="X107" s="121" t="s">
        <v>12253</v>
      </c>
      <c r="Y107" s="20"/>
      <c r="AA107" s="20"/>
    </row>
    <row r="108" spans="2:27" ht="15">
      <c r="B108" s="11" t="s">
        <v>87</v>
      </c>
      <c r="C108" s="29" t="s">
        <v>27</v>
      </c>
      <c r="D108" s="29" t="s">
        <v>3083</v>
      </c>
      <c r="E108" s="30" t="s">
        <v>3084</v>
      </c>
      <c r="F108" s="46" t="s">
        <v>8012</v>
      </c>
      <c r="G108" s="29" t="s">
        <v>8013</v>
      </c>
      <c r="H108" s="29" t="s">
        <v>8014</v>
      </c>
      <c r="I108" s="30" t="s">
        <v>5721</v>
      </c>
      <c r="V108" s="113"/>
      <c r="W108" s="114">
        <v>1</v>
      </c>
      <c r="X108" s="121" t="s">
        <v>12254</v>
      </c>
      <c r="Y108" s="20"/>
      <c r="AA108" s="20"/>
    </row>
    <row r="109" spans="2:27" ht="15">
      <c r="B109" s="28" t="s">
        <v>71</v>
      </c>
      <c r="C109" s="29" t="s">
        <v>27</v>
      </c>
      <c r="D109" s="29" t="s">
        <v>3085</v>
      </c>
      <c r="E109" s="30" t="s">
        <v>3086</v>
      </c>
      <c r="F109" s="112" t="s">
        <v>8580</v>
      </c>
      <c r="G109" s="29" t="s">
        <v>8581</v>
      </c>
      <c r="H109" s="29" t="s">
        <v>8573</v>
      </c>
      <c r="I109" s="30" t="s">
        <v>5721</v>
      </c>
      <c r="V109" s="113" t="s">
        <v>11208</v>
      </c>
      <c r="W109" s="114">
        <v>0</v>
      </c>
      <c r="X109" s="121" t="s">
        <v>12255</v>
      </c>
      <c r="Y109" s="20"/>
      <c r="AA109" s="20"/>
    </row>
    <row r="110" spans="2:27" ht="15">
      <c r="B110" s="28" t="s">
        <v>72</v>
      </c>
      <c r="C110" s="29" t="s">
        <v>27</v>
      </c>
      <c r="D110" s="29" t="s">
        <v>3087</v>
      </c>
      <c r="E110" s="30" t="s">
        <v>3088</v>
      </c>
      <c r="F110" s="112" t="s">
        <v>8582</v>
      </c>
      <c r="G110" s="29" t="s">
        <v>8019</v>
      </c>
      <c r="H110" s="29" t="s">
        <v>8583</v>
      </c>
      <c r="I110" s="30" t="s">
        <v>5721</v>
      </c>
      <c r="V110" s="113"/>
      <c r="W110" s="114">
        <v>1</v>
      </c>
      <c r="X110" s="121" t="s">
        <v>12256</v>
      </c>
      <c r="Y110" s="20"/>
      <c r="AA110" s="20"/>
    </row>
    <row r="111" spans="2:27" s="3" customFormat="1" ht="15">
      <c r="B111" s="11" t="s">
        <v>73</v>
      </c>
      <c r="C111" s="12" t="s">
        <v>26</v>
      </c>
      <c r="D111" s="12" t="s">
        <v>3089</v>
      </c>
      <c r="E111" s="13" t="s">
        <v>3090</v>
      </c>
      <c r="F111" s="46" t="s">
        <v>8584</v>
      </c>
      <c r="G111" s="12" t="s">
        <v>8585</v>
      </c>
      <c r="H111" s="12" t="s">
        <v>8586</v>
      </c>
      <c r="I111" s="13" t="s">
        <v>5721</v>
      </c>
      <c r="K111" s="3" t="s">
        <v>5711</v>
      </c>
      <c r="V111" s="113" t="s">
        <v>11211</v>
      </c>
      <c r="W111" s="114">
        <v>0</v>
      </c>
      <c r="X111" s="121" t="s">
        <v>12257</v>
      </c>
    </row>
    <row r="112" spans="2:27" s="3" customFormat="1" ht="15.75" thickBot="1">
      <c r="B112" s="15"/>
      <c r="C112" s="16" t="s">
        <v>88</v>
      </c>
      <c r="D112" s="16" t="s">
        <v>3091</v>
      </c>
      <c r="E112" s="17" t="s">
        <v>3092</v>
      </c>
      <c r="F112" s="110" t="s">
        <v>8024</v>
      </c>
      <c r="G112" s="16" t="s">
        <v>8587</v>
      </c>
      <c r="H112" s="16" t="s">
        <v>8026</v>
      </c>
      <c r="I112" s="17"/>
      <c r="V112" s="113"/>
      <c r="W112" s="114">
        <v>1</v>
      </c>
      <c r="X112" s="121" t="s">
        <v>12258</v>
      </c>
    </row>
    <row r="113" spans="2:27" ht="15">
      <c r="V113" s="113" t="s">
        <v>11842</v>
      </c>
      <c r="W113" s="114">
        <v>0</v>
      </c>
      <c r="X113" s="121" t="s">
        <v>12259</v>
      </c>
      <c r="Y113" s="20"/>
      <c r="AA113" s="20"/>
    </row>
    <row r="114" spans="2:27" ht="15">
      <c r="V114" s="113"/>
      <c r="W114" s="114">
        <v>1</v>
      </c>
      <c r="X114" s="121" t="s">
        <v>12260</v>
      </c>
      <c r="Y114" s="20"/>
      <c r="AA114" s="20"/>
    </row>
    <row r="115" spans="2:27" ht="15">
      <c r="B115" s="20"/>
      <c r="C115" s="20"/>
      <c r="D115" s="20"/>
      <c r="E115" s="20"/>
      <c r="F115" s="20"/>
      <c r="G115" s="32"/>
      <c r="H115" s="20"/>
      <c r="I115" s="20"/>
      <c r="V115" s="113" t="s">
        <v>11275</v>
      </c>
      <c r="W115" s="114">
        <v>0</v>
      </c>
      <c r="X115" s="121" t="s">
        <v>12261</v>
      </c>
      <c r="Y115" s="20"/>
      <c r="AA115" s="20"/>
    </row>
    <row r="116" spans="2:27" ht="15">
      <c r="V116" s="113"/>
      <c r="W116" s="114">
        <v>1</v>
      </c>
      <c r="X116" s="121" t="s">
        <v>12262</v>
      </c>
      <c r="Y116" s="20"/>
      <c r="AA116" s="20"/>
    </row>
    <row r="117" spans="2:27" ht="15">
      <c r="V117" s="113" t="s">
        <v>11221</v>
      </c>
      <c r="W117" s="114" t="s">
        <v>14</v>
      </c>
      <c r="X117" s="121" t="s">
        <v>12263</v>
      </c>
      <c r="Y117" s="20"/>
      <c r="AA117" s="20"/>
    </row>
    <row r="118" spans="2:27" ht="15">
      <c r="V118" s="113"/>
      <c r="W118" s="114" t="s">
        <v>9</v>
      </c>
      <c r="X118" s="121" t="s">
        <v>12264</v>
      </c>
      <c r="Y118" s="20"/>
      <c r="AA118" s="20"/>
    </row>
    <row r="119" spans="2:27" ht="15">
      <c r="V119" s="113"/>
      <c r="W119" s="114" t="s">
        <v>10</v>
      </c>
      <c r="X119" s="121" t="s">
        <v>12265</v>
      </c>
      <c r="Y119" s="20"/>
      <c r="AA119" s="20"/>
    </row>
    <row r="120" spans="2:27" ht="15">
      <c r="V120" s="113"/>
      <c r="W120" s="114" t="s">
        <v>11</v>
      </c>
      <c r="X120" s="121" t="s">
        <v>12266</v>
      </c>
      <c r="Y120" s="20"/>
      <c r="AA120" s="20"/>
    </row>
    <row r="121" spans="2:27" ht="15">
      <c r="V121" s="113"/>
      <c r="W121" s="114" t="s">
        <v>12</v>
      </c>
      <c r="X121" s="121" t="s">
        <v>12267</v>
      </c>
      <c r="Y121" s="20"/>
      <c r="AA121" s="20"/>
    </row>
    <row r="122" spans="2:27" ht="15">
      <c r="V122" s="113"/>
      <c r="W122" s="114" t="s">
        <v>13</v>
      </c>
      <c r="X122" s="121" t="s">
        <v>12268</v>
      </c>
      <c r="Y122" s="20"/>
      <c r="AA122" s="20"/>
    </row>
    <row r="123" spans="2:27" ht="15">
      <c r="V123" s="113"/>
      <c r="W123" s="114" t="s">
        <v>18</v>
      </c>
      <c r="X123" s="121" t="s">
        <v>12269</v>
      </c>
      <c r="Y123" s="20"/>
      <c r="AA123" s="20"/>
    </row>
    <row r="124" spans="2:27" ht="15">
      <c r="V124" s="113"/>
      <c r="W124" s="114" t="s">
        <v>15</v>
      </c>
      <c r="X124" s="121" t="s">
        <v>12270</v>
      </c>
      <c r="Y124" s="20"/>
      <c r="AA124" s="20"/>
    </row>
    <row r="125" spans="2:27" ht="15">
      <c r="V125" s="113"/>
      <c r="W125" s="114" t="s">
        <v>16</v>
      </c>
      <c r="X125" s="121" t="s">
        <v>12267</v>
      </c>
      <c r="Y125" s="20"/>
      <c r="AA125" s="20"/>
    </row>
    <row r="126" spans="2:27" ht="15">
      <c r="V126" s="113"/>
      <c r="W126" s="114" t="s">
        <v>17</v>
      </c>
      <c r="X126" s="121" t="s">
        <v>12271</v>
      </c>
      <c r="Y126" s="20"/>
      <c r="AA126" s="20"/>
    </row>
    <row r="127" spans="2:27" ht="15">
      <c r="V127" s="113" t="s">
        <v>11229</v>
      </c>
      <c r="W127" s="114">
        <v>1</v>
      </c>
      <c r="X127" s="121" t="s">
        <v>12272</v>
      </c>
      <c r="Y127" s="20"/>
      <c r="AA127" s="20"/>
    </row>
    <row r="128" spans="2:27" ht="15">
      <c r="V128" s="113"/>
      <c r="W128" s="114" t="s">
        <v>137</v>
      </c>
      <c r="X128" s="121" t="s">
        <v>12273</v>
      </c>
      <c r="Y128" s="20"/>
      <c r="AA128" s="20"/>
    </row>
    <row r="129" spans="22:27" ht="15">
      <c r="V129" s="113"/>
      <c r="W129" s="114">
        <v>2</v>
      </c>
      <c r="X129" s="121" t="s">
        <v>12274</v>
      </c>
      <c r="Y129" s="20"/>
      <c r="AA129" s="20"/>
    </row>
    <row r="130" spans="22:27" ht="15">
      <c r="V130" s="113"/>
      <c r="W130" s="114">
        <v>3</v>
      </c>
      <c r="X130" s="121" t="s">
        <v>12275</v>
      </c>
      <c r="Y130" s="20"/>
      <c r="AA130" s="20"/>
    </row>
    <row r="131" spans="22:27" ht="15">
      <c r="V131" s="113"/>
      <c r="W131" s="114">
        <v>4</v>
      </c>
      <c r="X131" s="121" t="s">
        <v>12276</v>
      </c>
      <c r="Y131" s="20"/>
      <c r="AA131" s="20"/>
    </row>
    <row r="132" spans="22:27" ht="15">
      <c r="V132" s="113" t="s">
        <v>11230</v>
      </c>
      <c r="W132" s="114">
        <v>0</v>
      </c>
      <c r="X132" s="121" t="s">
        <v>12277</v>
      </c>
      <c r="Y132" s="20"/>
      <c r="AA132" s="20"/>
    </row>
    <row r="133" spans="22:27" ht="15">
      <c r="V133" s="113"/>
      <c r="W133" s="114">
        <v>1</v>
      </c>
      <c r="X133" s="121" t="s">
        <v>12278</v>
      </c>
      <c r="Y133" s="20"/>
      <c r="AA133" s="20"/>
    </row>
    <row r="134" spans="22:27" ht="15">
      <c r="V134" s="113" t="s">
        <v>11231</v>
      </c>
      <c r="W134" s="114">
        <v>0</v>
      </c>
      <c r="X134" s="121" t="s">
        <v>12279</v>
      </c>
      <c r="Y134" s="20"/>
      <c r="AA134" s="20"/>
    </row>
    <row r="135" spans="22:27" ht="15">
      <c r="V135" s="113"/>
      <c r="W135" s="114">
        <v>1</v>
      </c>
      <c r="X135" s="121" t="s">
        <v>12280</v>
      </c>
      <c r="Y135" s="20"/>
      <c r="AA135" s="20"/>
    </row>
    <row r="136" spans="22:27" ht="15">
      <c r="V136" s="113" t="s">
        <v>11234</v>
      </c>
      <c r="W136" s="114">
        <v>0</v>
      </c>
      <c r="X136" s="121" t="s">
        <v>12281</v>
      </c>
      <c r="Y136" s="20"/>
      <c r="AA136" s="20"/>
    </row>
    <row r="137" spans="22:27" ht="15">
      <c r="V137" s="113"/>
      <c r="W137" s="114">
        <v>1</v>
      </c>
      <c r="X137" s="121" t="s">
        <v>12282</v>
      </c>
      <c r="Y137" s="20"/>
      <c r="AA137" s="20"/>
    </row>
    <row r="138" spans="22:27" ht="15">
      <c r="V138" s="113" t="s">
        <v>11561</v>
      </c>
      <c r="W138" s="114">
        <v>0</v>
      </c>
      <c r="X138" s="121" t="s">
        <v>12283</v>
      </c>
      <c r="Y138" s="20"/>
      <c r="AA138" s="20"/>
    </row>
    <row r="139" spans="22:27" ht="15">
      <c r="V139" s="113"/>
      <c r="W139" s="114">
        <v>1</v>
      </c>
      <c r="X139" s="121" t="s">
        <v>12284</v>
      </c>
      <c r="Y139" s="20"/>
      <c r="AA139" s="20"/>
    </row>
    <row r="140" spans="22:27" ht="15">
      <c r="V140" s="113" t="s">
        <v>11493</v>
      </c>
      <c r="W140" s="114">
        <v>0</v>
      </c>
      <c r="X140" s="121" t="s">
        <v>12285</v>
      </c>
      <c r="Y140" s="20"/>
      <c r="AA140" s="20"/>
    </row>
    <row r="141" spans="22:27" ht="15">
      <c r="V141" s="113"/>
      <c r="W141" s="114">
        <v>1</v>
      </c>
      <c r="X141" s="121" t="s">
        <v>12286</v>
      </c>
      <c r="Y141" s="20"/>
      <c r="AA141" s="20"/>
    </row>
    <row r="142" spans="22:27" ht="15">
      <c r="V142" s="113" t="s">
        <v>11236</v>
      </c>
      <c r="W142" s="114">
        <v>0</v>
      </c>
      <c r="X142" s="121" t="s">
        <v>12287</v>
      </c>
      <c r="Y142" s="20"/>
      <c r="AA142" s="20"/>
    </row>
    <row r="143" spans="22:27" ht="15">
      <c r="V143" s="113"/>
      <c r="W143" s="114">
        <v>1</v>
      </c>
      <c r="X143" s="121" t="s">
        <v>12288</v>
      </c>
      <c r="Y143" s="20"/>
      <c r="AA143" s="20"/>
    </row>
    <row r="144" spans="22:27" ht="15">
      <c r="V144" s="113"/>
      <c r="W144" s="114">
        <v>2</v>
      </c>
      <c r="X144" s="121" t="s">
        <v>12289</v>
      </c>
      <c r="Y144" s="20"/>
      <c r="AA144" s="20"/>
    </row>
    <row r="145" spans="22:27" ht="15">
      <c r="V145" s="113"/>
      <c r="W145" s="114">
        <v>3</v>
      </c>
      <c r="X145" s="121" t="s">
        <v>12290</v>
      </c>
      <c r="Y145" s="20"/>
      <c r="AA145" s="20"/>
    </row>
    <row r="146" spans="22:27" ht="15">
      <c r="V146" s="113"/>
      <c r="W146" s="114">
        <v>9999</v>
      </c>
      <c r="X146" s="121" t="s">
        <v>12291</v>
      </c>
      <c r="Y146" s="20"/>
      <c r="AA146" s="20"/>
    </row>
    <row r="147" spans="22:27" ht="15">
      <c r="V147" s="113" t="s">
        <v>11292</v>
      </c>
      <c r="W147" s="114">
        <v>0</v>
      </c>
      <c r="X147" s="121" t="s">
        <v>12292</v>
      </c>
      <c r="Y147" s="20"/>
      <c r="AA147" s="20"/>
    </row>
    <row r="148" spans="22:27" ht="15">
      <c r="V148" s="113"/>
      <c r="W148" s="114">
        <v>1</v>
      </c>
      <c r="X148" s="121" t="s">
        <v>12293</v>
      </c>
      <c r="Y148" s="20"/>
      <c r="AA148" s="20"/>
    </row>
    <row r="149" spans="22:27" ht="15">
      <c r="V149" s="113"/>
      <c r="W149" s="114">
        <v>2</v>
      </c>
      <c r="X149" s="121" t="s">
        <v>12294</v>
      </c>
      <c r="Y149" s="20"/>
      <c r="AA149" s="20"/>
    </row>
    <row r="150" spans="22:27" ht="15">
      <c r="V150" s="113"/>
      <c r="W150" s="114">
        <v>3</v>
      </c>
      <c r="X150" s="121" t="s">
        <v>12295</v>
      </c>
      <c r="Y150" s="20"/>
      <c r="AA150" s="20"/>
    </row>
    <row r="151" spans="22:27" ht="15">
      <c r="V151" s="113"/>
      <c r="W151" s="114">
        <v>9999</v>
      </c>
      <c r="X151" s="121" t="s">
        <v>12291</v>
      </c>
      <c r="Y151" s="20"/>
      <c r="AA151" s="20"/>
    </row>
    <row r="152" spans="22:27" ht="15">
      <c r="V152" s="113" t="s">
        <v>11296</v>
      </c>
      <c r="W152" s="114">
        <v>0</v>
      </c>
      <c r="X152" s="121" t="s">
        <v>12296</v>
      </c>
      <c r="Y152" s="20"/>
      <c r="AA152" s="20"/>
    </row>
    <row r="153" spans="22:27" ht="15">
      <c r="V153" s="113"/>
      <c r="W153" s="114">
        <v>1</v>
      </c>
      <c r="X153" s="121" t="s">
        <v>12297</v>
      </c>
      <c r="Y153" s="20"/>
      <c r="AA153" s="20"/>
    </row>
    <row r="154" spans="22:27" ht="15">
      <c r="V154" s="113"/>
      <c r="W154" s="114">
        <v>9999</v>
      </c>
      <c r="X154" s="121" t="s">
        <v>12298</v>
      </c>
      <c r="Y154" s="20"/>
      <c r="AA154" s="20"/>
    </row>
    <row r="155" spans="22:27" ht="15">
      <c r="V155" s="113" t="s">
        <v>11241</v>
      </c>
      <c r="W155" s="114">
        <v>0</v>
      </c>
      <c r="X155" s="121" t="s">
        <v>12299</v>
      </c>
      <c r="Y155" s="20"/>
      <c r="AA155" s="20"/>
    </row>
    <row r="156" spans="22:27" ht="15">
      <c r="V156" s="113"/>
      <c r="W156" s="114">
        <v>1</v>
      </c>
      <c r="X156" s="121" t="s">
        <v>12300</v>
      </c>
      <c r="Y156" s="20"/>
      <c r="AA156" s="20"/>
    </row>
    <row r="157" spans="22:27" ht="15">
      <c r="V157" s="113"/>
      <c r="W157" s="114">
        <v>2</v>
      </c>
      <c r="X157" s="121" t="s">
        <v>12301</v>
      </c>
      <c r="Y157" s="20"/>
      <c r="AA157" s="20"/>
    </row>
    <row r="158" spans="22:27" ht="15">
      <c r="V158" s="113"/>
      <c r="W158" s="114">
        <v>3</v>
      </c>
      <c r="X158" s="121" t="s">
        <v>12302</v>
      </c>
      <c r="Y158" s="20"/>
      <c r="AA158" s="20"/>
    </row>
    <row r="159" spans="22:27" ht="15">
      <c r="V159" s="113"/>
      <c r="W159" s="114">
        <v>4</v>
      </c>
      <c r="X159" s="121" t="s">
        <v>12303</v>
      </c>
      <c r="Y159" s="20"/>
      <c r="AA159" s="20"/>
    </row>
    <row r="160" spans="22:27" ht="15">
      <c r="V160" s="113"/>
      <c r="W160" s="114">
        <v>9999</v>
      </c>
      <c r="X160" s="121" t="s">
        <v>12304</v>
      </c>
      <c r="Y160" s="20"/>
      <c r="AA160" s="20"/>
    </row>
    <row r="161" spans="22:27" ht="15">
      <c r="V161" s="113" t="s">
        <v>11301</v>
      </c>
      <c r="W161" s="114">
        <v>1</v>
      </c>
      <c r="X161" s="121" t="s">
        <v>12305</v>
      </c>
      <c r="Y161" s="20"/>
      <c r="AA161" s="20"/>
    </row>
    <row r="162" spans="22:27" ht="15">
      <c r="V162" s="113"/>
      <c r="W162" s="114">
        <v>2</v>
      </c>
      <c r="X162" s="121" t="s">
        <v>12306</v>
      </c>
      <c r="Y162" s="20"/>
      <c r="AA162" s="20"/>
    </row>
    <row r="163" spans="22:27" ht="15">
      <c r="V163" s="113"/>
      <c r="W163" s="114">
        <v>3</v>
      </c>
      <c r="X163" s="121" t="s">
        <v>12307</v>
      </c>
      <c r="Y163" s="20"/>
      <c r="AA163" s="20"/>
    </row>
    <row r="164" spans="22:27" ht="15">
      <c r="V164" s="113"/>
      <c r="W164" s="114">
        <v>4</v>
      </c>
      <c r="X164" s="121" t="s">
        <v>12308</v>
      </c>
      <c r="Y164" s="20"/>
      <c r="AA164" s="20"/>
    </row>
    <row r="165" spans="22:27" ht="15">
      <c r="V165" s="113"/>
      <c r="W165" s="114">
        <v>9999</v>
      </c>
      <c r="X165" s="121" t="s">
        <v>12309</v>
      </c>
      <c r="Y165" s="20"/>
      <c r="AA165" s="20"/>
    </row>
    <row r="166" spans="22:27" ht="15">
      <c r="V166" s="113" t="s">
        <v>11441</v>
      </c>
      <c r="W166" s="114">
        <v>1</v>
      </c>
      <c r="X166" s="121" t="s">
        <v>12310</v>
      </c>
      <c r="Y166" s="20"/>
      <c r="AA166" s="20"/>
    </row>
    <row r="167" spans="22:27" ht="15">
      <c r="V167" s="113"/>
      <c r="W167" s="114">
        <v>2</v>
      </c>
      <c r="X167" s="121" t="s">
        <v>12276</v>
      </c>
      <c r="Y167" s="20"/>
      <c r="AA167" s="20"/>
    </row>
    <row r="168" spans="22:27" ht="15">
      <c r="V168" s="113"/>
      <c r="W168" s="114">
        <v>3</v>
      </c>
      <c r="X168" s="121" t="s">
        <v>12311</v>
      </c>
      <c r="Y168" s="20"/>
      <c r="AA168" s="20"/>
    </row>
    <row r="169" spans="22:27" ht="15">
      <c r="V169" s="113"/>
      <c r="W169" s="114">
        <v>4</v>
      </c>
      <c r="X169" s="121" t="s">
        <v>12269</v>
      </c>
      <c r="Y169" s="20"/>
      <c r="AA169" s="20"/>
    </row>
    <row r="170" spans="22:27" ht="15">
      <c r="V170" s="113"/>
      <c r="W170" s="114">
        <v>9999</v>
      </c>
      <c r="X170" s="121" t="s">
        <v>12312</v>
      </c>
      <c r="Y170" s="20"/>
      <c r="AA170" s="20"/>
    </row>
    <row r="171" spans="22:27" ht="15">
      <c r="V171" s="113" t="s">
        <v>11246</v>
      </c>
      <c r="W171" s="114">
        <v>1</v>
      </c>
      <c r="X171" s="121" t="s">
        <v>12313</v>
      </c>
      <c r="Y171" s="20"/>
      <c r="AA171" s="20"/>
    </row>
    <row r="172" spans="22:27" ht="15">
      <c r="V172" s="113"/>
      <c r="W172" s="114">
        <v>2</v>
      </c>
      <c r="X172" s="121" t="s">
        <v>12314</v>
      </c>
      <c r="Y172" s="20"/>
      <c r="AA172" s="20"/>
    </row>
    <row r="173" spans="22:27" ht="15">
      <c r="V173" s="113"/>
      <c r="W173" s="114">
        <v>3</v>
      </c>
      <c r="X173" s="121" t="s">
        <v>12315</v>
      </c>
      <c r="Y173" s="20"/>
      <c r="AA173" s="20"/>
    </row>
    <row r="174" spans="22:27" ht="15">
      <c r="V174" s="113"/>
      <c r="W174" s="114">
        <v>4</v>
      </c>
      <c r="X174" s="121" t="s">
        <v>12285</v>
      </c>
      <c r="Y174" s="20"/>
      <c r="AA174" s="20"/>
    </row>
    <row r="175" spans="22:27" ht="15">
      <c r="V175" s="113"/>
      <c r="W175" s="114">
        <v>9999</v>
      </c>
      <c r="X175" s="121" t="s">
        <v>12316</v>
      </c>
      <c r="Y175" s="20"/>
      <c r="AA175" s="20"/>
    </row>
    <row r="176" spans="22:27" ht="15">
      <c r="V176" s="113" t="s">
        <v>11446</v>
      </c>
      <c r="W176" s="114">
        <v>0</v>
      </c>
      <c r="X176" s="121" t="s">
        <v>12317</v>
      </c>
      <c r="Y176" s="20"/>
      <c r="AA176" s="20"/>
    </row>
    <row r="177" spans="22:27" ht="15">
      <c r="V177" s="113"/>
      <c r="W177" s="114">
        <v>1</v>
      </c>
      <c r="X177" s="121" t="s">
        <v>12318</v>
      </c>
      <c r="Y177" s="20"/>
      <c r="AA177" s="20"/>
    </row>
    <row r="178" spans="22:27" ht="15">
      <c r="V178" s="113"/>
      <c r="W178" s="114">
        <v>9</v>
      </c>
      <c r="X178" s="121" t="s">
        <v>12319</v>
      </c>
      <c r="Y178" s="20"/>
      <c r="AA178" s="20"/>
    </row>
    <row r="179" spans="22:27" ht="15">
      <c r="V179" s="113"/>
      <c r="W179" s="114">
        <v>9999</v>
      </c>
      <c r="X179" s="121" t="s">
        <v>12320</v>
      </c>
      <c r="Y179" s="20"/>
      <c r="AA179" s="20"/>
    </row>
    <row r="180" spans="22:27" ht="15">
      <c r="V180" s="113" t="s">
        <v>11252</v>
      </c>
      <c r="W180" s="114">
        <v>0</v>
      </c>
      <c r="X180" s="121" t="s">
        <v>12321</v>
      </c>
      <c r="Y180" s="20"/>
      <c r="AA180" s="20"/>
    </row>
    <row r="181" spans="22:27" ht="15.75" thickBot="1">
      <c r="V181" s="123"/>
      <c r="W181" s="116">
        <v>1</v>
      </c>
      <c r="X181" s="122" t="s">
        <v>12322</v>
      </c>
      <c r="Y181" s="20"/>
      <c r="AA181" s="20"/>
    </row>
    <row r="182" spans="22:27">
      <c r="Y182" s="20"/>
      <c r="AA182" s="20"/>
    </row>
  </sheetData>
  <mergeCells count="3">
    <mergeCell ref="S3:X3"/>
    <mergeCell ref="T23:W23"/>
    <mergeCell ref="N72:O7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AA155"/>
  <sheetViews>
    <sheetView zoomScale="85" zoomScaleNormal="85" workbookViewId="0"/>
  </sheetViews>
  <sheetFormatPr defaultRowHeight="12.75"/>
  <cols>
    <col min="1" max="1" width="9.140625" style="20"/>
    <col min="2" max="2" width="43.85546875" style="18" customWidth="1"/>
    <col min="3" max="3" width="37.5703125" style="18" bestFit="1" customWidth="1"/>
    <col min="4" max="4" width="16.28515625" style="18" bestFit="1" customWidth="1"/>
    <col min="5" max="5" width="17.28515625" style="18" bestFit="1" customWidth="1"/>
    <col min="6" max="6" width="16.28515625" style="18" bestFit="1" customWidth="1"/>
    <col min="7" max="7" width="18.140625" style="19" bestFit="1" customWidth="1"/>
    <col min="8" max="8" width="16.85546875" style="19" bestFit="1" customWidth="1"/>
    <col min="9" max="9" width="6.85546875" style="19" bestFit="1" customWidth="1"/>
    <col min="10" max="10" width="5.140625" style="20"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7.42578125" style="3" bestFit="1" customWidth="1"/>
    <col min="23" max="23" width="22.28515625" style="3" bestFit="1" customWidth="1"/>
    <col min="24" max="24" width="26.5703125" style="3" bestFit="1" customWidth="1"/>
    <col min="25" max="25" width="23.7109375" style="1" bestFit="1" customWidth="1"/>
    <col min="26" max="26" width="22.28515625" style="20" bestFit="1" customWidth="1"/>
    <col min="27" max="27" width="11" style="119" bestFit="1" customWidth="1"/>
    <col min="28" max="16384" width="9.140625" style="20"/>
  </cols>
  <sheetData>
    <row r="2" spans="2:24" ht="15.75" thickBot="1">
      <c r="B2" s="18" t="s">
        <v>241</v>
      </c>
      <c r="K2" s="65" t="s">
        <v>5680</v>
      </c>
      <c r="L2" s="44"/>
      <c r="M2" s="66"/>
      <c r="N2" s="44"/>
      <c r="O2" s="67"/>
      <c r="P2" s="66"/>
      <c r="R2"/>
    </row>
    <row r="3" spans="2:24" ht="27" thickBot="1">
      <c r="B3" s="21" t="s">
        <v>0</v>
      </c>
      <c r="C3" s="22" t="s">
        <v>1</v>
      </c>
      <c r="D3" s="23" t="s">
        <v>3932</v>
      </c>
      <c r="E3" s="24" t="s">
        <v>3933</v>
      </c>
      <c r="F3" s="109" t="s">
        <v>8878</v>
      </c>
      <c r="G3" s="6" t="s">
        <v>8879</v>
      </c>
      <c r="H3" s="6" t="s">
        <v>8880</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25" t="s">
        <v>2</v>
      </c>
      <c r="C4" s="26" t="s">
        <v>3</v>
      </c>
      <c r="D4" s="26" t="s">
        <v>3934</v>
      </c>
      <c r="E4" s="27" t="s">
        <v>3935</v>
      </c>
      <c r="F4" s="111" t="s">
        <v>8030</v>
      </c>
      <c r="G4" s="26" t="s">
        <v>8591</v>
      </c>
      <c r="H4" s="26" t="s">
        <v>8032</v>
      </c>
      <c r="I4" s="27" t="s">
        <v>5721</v>
      </c>
      <c r="K4" s="94" t="s">
        <v>278</v>
      </c>
      <c r="L4" s="95"/>
      <c r="M4" s="96"/>
      <c r="N4" s="96">
        <v>-4.0271999999999997</v>
      </c>
      <c r="O4" s="95">
        <v>0.16930000000000001</v>
      </c>
      <c r="P4" s="97">
        <v>565.91819999999996</v>
      </c>
      <c r="Q4" s="98" t="s">
        <v>111</v>
      </c>
      <c r="R4"/>
      <c r="S4" s="77" t="s">
        <v>280</v>
      </c>
      <c r="T4" s="78" t="s">
        <v>281</v>
      </c>
      <c r="U4" s="79" t="s">
        <v>116</v>
      </c>
      <c r="V4" s="79" t="s">
        <v>282</v>
      </c>
      <c r="W4" s="79" t="s">
        <v>118</v>
      </c>
      <c r="X4" s="80" t="s">
        <v>283</v>
      </c>
    </row>
    <row r="5" spans="2:24" ht="15">
      <c r="B5" s="25"/>
      <c r="C5" s="26" t="s">
        <v>4</v>
      </c>
      <c r="D5" s="26" t="s">
        <v>1837</v>
      </c>
      <c r="E5" s="27" t="s">
        <v>1837</v>
      </c>
      <c r="F5" s="111" t="s">
        <v>1837</v>
      </c>
      <c r="G5" s="26" t="s">
        <v>100</v>
      </c>
      <c r="H5" s="26" t="s">
        <v>8033</v>
      </c>
      <c r="I5" s="27" t="s">
        <v>5721</v>
      </c>
      <c r="K5" s="8" t="s">
        <v>109</v>
      </c>
      <c r="L5" s="35" t="s">
        <v>4627</v>
      </c>
      <c r="M5" s="36" t="s">
        <v>5014</v>
      </c>
      <c r="N5" s="36">
        <v>4.4799999999999996E-3</v>
      </c>
      <c r="O5" s="35">
        <v>1.57E-3</v>
      </c>
      <c r="P5" s="37">
        <v>8.1142000000000003</v>
      </c>
      <c r="Q5" s="38">
        <v>4.4000000000000003E-3</v>
      </c>
      <c r="R5"/>
      <c r="S5" s="81">
        <v>1</v>
      </c>
      <c r="T5" s="99" t="s">
        <v>130</v>
      </c>
      <c r="U5" s="36">
        <v>1</v>
      </c>
      <c r="V5" s="36">
        <v>6.8999999999999999E-3</v>
      </c>
      <c r="W5" s="36">
        <v>0.93369999999999997</v>
      </c>
      <c r="X5" s="100" t="s">
        <v>289</v>
      </c>
    </row>
    <row r="6" spans="2:24" ht="15">
      <c r="B6" s="28" t="s">
        <v>5</v>
      </c>
      <c r="C6" s="29" t="s">
        <v>6</v>
      </c>
      <c r="D6" s="29" t="s">
        <v>3936</v>
      </c>
      <c r="E6" s="30" t="s">
        <v>3937</v>
      </c>
      <c r="F6" s="112" t="s">
        <v>8592</v>
      </c>
      <c r="G6" s="29" t="s">
        <v>8593</v>
      </c>
      <c r="H6" s="29" t="s">
        <v>8594</v>
      </c>
      <c r="I6" s="30">
        <v>0.11799999999999999</v>
      </c>
      <c r="K6" s="39" t="s">
        <v>5</v>
      </c>
      <c r="L6" s="40" t="s">
        <v>27</v>
      </c>
      <c r="M6" s="41" t="s">
        <v>5514</v>
      </c>
      <c r="N6" s="41">
        <v>0.1704</v>
      </c>
      <c r="O6" s="40">
        <v>5.0299999999999997E-2</v>
      </c>
      <c r="P6" s="42">
        <v>11.4536</v>
      </c>
      <c r="Q6" s="43">
        <v>6.9999999999999999E-4</v>
      </c>
      <c r="R6"/>
      <c r="S6" s="81">
        <v>2</v>
      </c>
      <c r="T6" s="99" t="s">
        <v>143</v>
      </c>
      <c r="U6" s="36">
        <v>1</v>
      </c>
      <c r="V6" s="36">
        <v>4.8599999999999997E-2</v>
      </c>
      <c r="W6" s="36">
        <v>0.82550000000000001</v>
      </c>
      <c r="X6" s="100"/>
    </row>
    <row r="7" spans="2:24" ht="15">
      <c r="B7" s="25"/>
      <c r="C7" s="26" t="s">
        <v>7</v>
      </c>
      <c r="D7" s="26" t="s">
        <v>3938</v>
      </c>
      <c r="E7" s="27" t="s">
        <v>3939</v>
      </c>
      <c r="F7" s="111" t="s">
        <v>8595</v>
      </c>
      <c r="G7" s="26" t="s">
        <v>8596</v>
      </c>
      <c r="H7" s="26" t="s">
        <v>8597</v>
      </c>
      <c r="I7" s="27"/>
      <c r="K7" s="39" t="s">
        <v>112</v>
      </c>
      <c r="L7" s="40" t="s">
        <v>27</v>
      </c>
      <c r="M7" s="41" t="s">
        <v>5231</v>
      </c>
      <c r="N7" s="41">
        <v>0.36659999999999998</v>
      </c>
      <c r="O7" s="40">
        <v>4.9799999999999997E-2</v>
      </c>
      <c r="P7" s="42">
        <v>54.163400000000003</v>
      </c>
      <c r="Q7" s="43" t="s">
        <v>111</v>
      </c>
      <c r="R7"/>
      <c r="S7" s="81">
        <v>3</v>
      </c>
      <c r="T7" s="99" t="s">
        <v>125</v>
      </c>
      <c r="U7" s="36">
        <v>1</v>
      </c>
      <c r="V7" s="36">
        <v>0.1028</v>
      </c>
      <c r="W7" s="36">
        <v>0.74860000000000004</v>
      </c>
      <c r="X7" s="100" t="s">
        <v>286</v>
      </c>
    </row>
    <row r="8" spans="2:24" ht="15">
      <c r="B8" s="28" t="s">
        <v>8</v>
      </c>
      <c r="C8" s="29" t="s">
        <v>9</v>
      </c>
      <c r="D8" s="29" t="s">
        <v>3940</v>
      </c>
      <c r="E8" s="30" t="s">
        <v>3941</v>
      </c>
      <c r="F8" s="112" t="s">
        <v>8598</v>
      </c>
      <c r="G8" s="29" t="s">
        <v>8599</v>
      </c>
      <c r="H8" s="29" t="s">
        <v>8600</v>
      </c>
      <c r="I8" s="30" t="s">
        <v>5721</v>
      </c>
      <c r="K8" s="11" t="s">
        <v>113</v>
      </c>
      <c r="L8" s="45" t="s">
        <v>38</v>
      </c>
      <c r="M8" s="46" t="s">
        <v>5515</v>
      </c>
      <c r="N8" s="46">
        <v>0.26340000000000002</v>
      </c>
      <c r="O8" s="45">
        <v>5.6800000000000003E-2</v>
      </c>
      <c r="P8" s="47">
        <v>21.474399999999999</v>
      </c>
      <c r="Q8" s="48" t="s">
        <v>111</v>
      </c>
      <c r="R8"/>
      <c r="S8" s="81">
        <v>4</v>
      </c>
      <c r="T8" s="99" t="s">
        <v>204</v>
      </c>
      <c r="U8" s="36">
        <v>1</v>
      </c>
      <c r="V8" s="36">
        <v>0.14990000000000001</v>
      </c>
      <c r="W8" s="36">
        <v>0.6986</v>
      </c>
      <c r="X8" s="100" t="s">
        <v>317</v>
      </c>
    </row>
    <row r="9" spans="2:24" ht="15">
      <c r="B9" s="25"/>
      <c r="C9" s="26" t="s">
        <v>10</v>
      </c>
      <c r="D9" s="26" t="s">
        <v>3942</v>
      </c>
      <c r="E9" s="27" t="s">
        <v>3943</v>
      </c>
      <c r="F9" s="111" t="s">
        <v>8601</v>
      </c>
      <c r="G9" s="26" t="s">
        <v>8602</v>
      </c>
      <c r="H9" s="26" t="s">
        <v>8603</v>
      </c>
      <c r="I9" s="27"/>
      <c r="K9" s="8"/>
      <c r="L9" s="35" t="s">
        <v>40</v>
      </c>
      <c r="M9" s="36" t="s">
        <v>5516</v>
      </c>
      <c r="N9" s="36">
        <v>0.52280000000000004</v>
      </c>
      <c r="O9" s="35">
        <v>9.4600000000000004E-2</v>
      </c>
      <c r="P9" s="37">
        <v>30.512799999999999</v>
      </c>
      <c r="Q9" s="38" t="s">
        <v>111</v>
      </c>
      <c r="R9"/>
      <c r="S9" s="81">
        <v>5</v>
      </c>
      <c r="T9" s="99" t="s">
        <v>156</v>
      </c>
      <c r="U9" s="36">
        <v>1</v>
      </c>
      <c r="V9" s="36">
        <v>0.2722</v>
      </c>
      <c r="W9" s="36">
        <v>0.60189999999999999</v>
      </c>
      <c r="X9" s="100"/>
    </row>
    <row r="10" spans="2:24" ht="15">
      <c r="B10" s="25"/>
      <c r="C10" s="26" t="s">
        <v>11</v>
      </c>
      <c r="D10" s="26" t="s">
        <v>3944</v>
      </c>
      <c r="E10" s="27" t="s">
        <v>3945</v>
      </c>
      <c r="F10" s="111" t="s">
        <v>8604</v>
      </c>
      <c r="G10" s="26" t="s">
        <v>8605</v>
      </c>
      <c r="H10" s="26" t="s">
        <v>8606</v>
      </c>
      <c r="I10" s="27"/>
      <c r="K10" s="8"/>
      <c r="L10" s="35" t="s">
        <v>41</v>
      </c>
      <c r="M10" s="36" t="s">
        <v>5517</v>
      </c>
      <c r="N10" s="36">
        <v>0.22270000000000001</v>
      </c>
      <c r="O10" s="35">
        <v>4.2500000000000003E-2</v>
      </c>
      <c r="P10" s="37">
        <v>27.499400000000001</v>
      </c>
      <c r="Q10" s="38" t="s">
        <v>111</v>
      </c>
      <c r="R10"/>
      <c r="S10" s="81">
        <v>6</v>
      </c>
      <c r="T10" s="99" t="s">
        <v>203</v>
      </c>
      <c r="U10" s="36">
        <v>1</v>
      </c>
      <c r="V10" s="36">
        <v>0.29380000000000001</v>
      </c>
      <c r="W10" s="36">
        <v>0.58779999999999999</v>
      </c>
      <c r="X10" s="100" t="s">
        <v>5066</v>
      </c>
    </row>
    <row r="11" spans="2:24" ht="15">
      <c r="B11" s="25"/>
      <c r="C11" s="26" t="s">
        <v>12</v>
      </c>
      <c r="D11" s="26" t="s">
        <v>3946</v>
      </c>
      <c r="E11" s="27" t="s">
        <v>3947</v>
      </c>
      <c r="F11" s="111" t="s">
        <v>8607</v>
      </c>
      <c r="G11" s="26" t="s">
        <v>7967</v>
      </c>
      <c r="H11" s="26" t="s">
        <v>8608</v>
      </c>
      <c r="I11" s="27"/>
      <c r="K11" s="8"/>
      <c r="L11" s="35" t="s">
        <v>4569</v>
      </c>
      <c r="M11" s="36" t="s">
        <v>5518</v>
      </c>
      <c r="N11" s="36">
        <v>0.60829999999999995</v>
      </c>
      <c r="O11" s="35">
        <v>4.3299999999999998E-2</v>
      </c>
      <c r="P11" s="37">
        <v>197.7423</v>
      </c>
      <c r="Q11" s="38" t="s">
        <v>111</v>
      </c>
      <c r="R11"/>
      <c r="S11" s="81">
        <v>7</v>
      </c>
      <c r="T11" s="99" t="s">
        <v>120</v>
      </c>
      <c r="U11" s="36">
        <v>1</v>
      </c>
      <c r="V11" s="36">
        <v>0.35589999999999999</v>
      </c>
      <c r="W11" s="36">
        <v>0.55079999999999996</v>
      </c>
      <c r="X11" s="100" t="s">
        <v>285</v>
      </c>
    </row>
    <row r="12" spans="2:24" ht="15">
      <c r="B12" s="25"/>
      <c r="C12" s="26" t="s">
        <v>13</v>
      </c>
      <c r="D12" s="26" t="s">
        <v>3948</v>
      </c>
      <c r="E12" s="27" t="s">
        <v>3949</v>
      </c>
      <c r="F12" s="111" t="s">
        <v>8609</v>
      </c>
      <c r="G12" s="26" t="s">
        <v>8610</v>
      </c>
      <c r="H12" s="26" t="s">
        <v>8611</v>
      </c>
      <c r="I12" s="27"/>
      <c r="K12" s="8"/>
      <c r="L12" s="35" t="s">
        <v>46</v>
      </c>
      <c r="M12" s="36" t="s">
        <v>4776</v>
      </c>
      <c r="N12" s="36">
        <v>0.2029</v>
      </c>
      <c r="O12" s="35">
        <v>3.8899999999999997E-2</v>
      </c>
      <c r="P12" s="37">
        <v>27.174399999999999</v>
      </c>
      <c r="Q12" s="38" t="s">
        <v>111</v>
      </c>
      <c r="R12"/>
      <c r="S12" s="81">
        <v>8</v>
      </c>
      <c r="T12" s="99" t="s">
        <v>155</v>
      </c>
      <c r="U12" s="36">
        <v>1</v>
      </c>
      <c r="V12" s="36">
        <v>0.36930000000000002</v>
      </c>
      <c r="W12" s="36">
        <v>0.54339999999999999</v>
      </c>
      <c r="X12" s="100"/>
    </row>
    <row r="13" spans="2:24" ht="15">
      <c r="B13" s="25"/>
      <c r="C13" s="26" t="s">
        <v>14</v>
      </c>
      <c r="D13" s="26" t="s">
        <v>3950</v>
      </c>
      <c r="E13" s="27" t="s">
        <v>3951</v>
      </c>
      <c r="F13" s="111" t="s">
        <v>8612</v>
      </c>
      <c r="G13" s="26" t="s">
        <v>8613</v>
      </c>
      <c r="H13" s="26" t="s">
        <v>8614</v>
      </c>
      <c r="I13" s="27"/>
      <c r="K13" s="8"/>
      <c r="L13" s="35" t="s">
        <v>50</v>
      </c>
      <c r="M13" s="36" t="s">
        <v>5519</v>
      </c>
      <c r="N13" s="36">
        <v>0.28960000000000002</v>
      </c>
      <c r="O13" s="35">
        <v>9.6500000000000002E-2</v>
      </c>
      <c r="P13" s="37">
        <v>9.0084</v>
      </c>
      <c r="Q13" s="38">
        <v>2.7000000000000001E-3</v>
      </c>
      <c r="R13"/>
      <c r="S13" s="81">
        <v>9</v>
      </c>
      <c r="T13" s="99" t="s">
        <v>151</v>
      </c>
      <c r="U13" s="36">
        <v>4</v>
      </c>
      <c r="V13" s="36">
        <v>4.4560000000000004</v>
      </c>
      <c r="W13" s="36">
        <v>0.3478</v>
      </c>
      <c r="X13" s="100"/>
    </row>
    <row r="14" spans="2:24" ht="15">
      <c r="B14" s="25"/>
      <c r="C14" s="26" t="s">
        <v>15</v>
      </c>
      <c r="D14" s="26" t="s">
        <v>3952</v>
      </c>
      <c r="E14" s="27" t="s">
        <v>3953</v>
      </c>
      <c r="F14" s="111" t="s">
        <v>8615</v>
      </c>
      <c r="G14" s="26" t="s">
        <v>8616</v>
      </c>
      <c r="H14" s="26" t="s">
        <v>8617</v>
      </c>
      <c r="I14" s="27"/>
      <c r="K14" s="11" t="s">
        <v>126</v>
      </c>
      <c r="L14" s="45" t="s">
        <v>18</v>
      </c>
      <c r="M14" s="46" t="s">
        <v>5520</v>
      </c>
      <c r="N14" s="46">
        <v>-0.56830000000000003</v>
      </c>
      <c r="O14" s="45">
        <v>9.5699999999999993E-2</v>
      </c>
      <c r="P14" s="47">
        <v>35.291600000000003</v>
      </c>
      <c r="Q14" s="48" t="s">
        <v>111</v>
      </c>
      <c r="R14"/>
      <c r="S14" s="81">
        <v>10</v>
      </c>
      <c r="T14" s="99" t="s">
        <v>122</v>
      </c>
      <c r="U14" s="36">
        <v>1</v>
      </c>
      <c r="V14" s="36">
        <v>0.90259999999999996</v>
      </c>
      <c r="W14" s="36">
        <v>0.34210000000000002</v>
      </c>
      <c r="X14" s="100" t="s">
        <v>297</v>
      </c>
    </row>
    <row r="15" spans="2:24" ht="15">
      <c r="B15" s="25"/>
      <c r="C15" s="26" t="s">
        <v>16</v>
      </c>
      <c r="D15" s="26" t="s">
        <v>3954</v>
      </c>
      <c r="E15" s="27" t="s">
        <v>3955</v>
      </c>
      <c r="F15" s="111" t="s">
        <v>8618</v>
      </c>
      <c r="G15" s="26" t="s">
        <v>7981</v>
      </c>
      <c r="H15" s="26" t="s">
        <v>8619</v>
      </c>
      <c r="I15" s="27"/>
      <c r="K15" s="8"/>
      <c r="L15" s="35" t="s">
        <v>17</v>
      </c>
      <c r="M15" s="36" t="s">
        <v>5521</v>
      </c>
      <c r="N15" s="36">
        <v>-0.14530000000000001</v>
      </c>
      <c r="O15" s="35">
        <v>0.115</v>
      </c>
      <c r="P15" s="37">
        <v>1.5973999999999999</v>
      </c>
      <c r="Q15" s="38">
        <v>0.20630000000000001</v>
      </c>
      <c r="R15"/>
      <c r="S15" s="81">
        <v>11</v>
      </c>
      <c r="T15" s="99" t="s">
        <v>121</v>
      </c>
      <c r="U15" s="36">
        <v>1</v>
      </c>
      <c r="V15" s="36">
        <v>0.9355</v>
      </c>
      <c r="W15" s="36">
        <v>0.33339999999999997</v>
      </c>
      <c r="X15" s="100" t="s">
        <v>287</v>
      </c>
    </row>
    <row r="16" spans="2:24" ht="15">
      <c r="B16" s="25"/>
      <c r="C16" s="26" t="s">
        <v>17</v>
      </c>
      <c r="D16" s="26" t="s">
        <v>3956</v>
      </c>
      <c r="E16" s="27" t="s">
        <v>3957</v>
      </c>
      <c r="F16" s="111" t="s">
        <v>8620</v>
      </c>
      <c r="G16" s="26" t="s">
        <v>8621</v>
      </c>
      <c r="H16" s="26" t="s">
        <v>8622</v>
      </c>
      <c r="I16" s="27"/>
      <c r="K16" s="8"/>
      <c r="L16" s="35" t="s">
        <v>16</v>
      </c>
      <c r="M16" s="36" t="s">
        <v>251</v>
      </c>
      <c r="N16" s="36">
        <v>-3.1899999999999998E-2</v>
      </c>
      <c r="O16" s="35">
        <v>0.1037</v>
      </c>
      <c r="P16" s="37">
        <v>9.4899999999999998E-2</v>
      </c>
      <c r="Q16" s="38">
        <v>0.7581</v>
      </c>
      <c r="R16"/>
      <c r="S16" s="81">
        <v>12</v>
      </c>
      <c r="T16" s="82" t="s">
        <v>302</v>
      </c>
      <c r="U16" s="35">
        <v>1</v>
      </c>
      <c r="V16" s="35">
        <v>0.84619999999999995</v>
      </c>
      <c r="W16" s="35">
        <v>0.35759999999999997</v>
      </c>
      <c r="X16" s="38"/>
    </row>
    <row r="17" spans="2:25" ht="15">
      <c r="B17" s="25"/>
      <c r="C17" s="26" t="s">
        <v>18</v>
      </c>
      <c r="D17" s="26" t="s">
        <v>3958</v>
      </c>
      <c r="E17" s="27" t="s">
        <v>3959</v>
      </c>
      <c r="F17" s="111" t="s">
        <v>8623</v>
      </c>
      <c r="G17" s="26" t="s">
        <v>8624</v>
      </c>
      <c r="H17" s="26" t="s">
        <v>8625</v>
      </c>
      <c r="I17" s="27"/>
      <c r="K17" s="8"/>
      <c r="L17" s="35" t="s">
        <v>15</v>
      </c>
      <c r="M17" s="36" t="s">
        <v>5522</v>
      </c>
      <c r="N17" s="36">
        <v>-0.2306</v>
      </c>
      <c r="O17" s="35">
        <v>9.5100000000000004E-2</v>
      </c>
      <c r="P17" s="37">
        <v>5.8780000000000001</v>
      </c>
      <c r="Q17" s="38">
        <v>1.5299999999999999E-2</v>
      </c>
      <c r="R17"/>
      <c r="S17" s="81">
        <v>13</v>
      </c>
      <c r="T17" s="82" t="s">
        <v>146</v>
      </c>
      <c r="U17" s="35">
        <v>2</v>
      </c>
      <c r="V17" s="35">
        <v>2.2372999999999998</v>
      </c>
      <c r="W17" s="35">
        <v>0.32669999999999999</v>
      </c>
      <c r="X17" s="38"/>
    </row>
    <row r="18" spans="2:25" ht="15">
      <c r="B18" s="28" t="s">
        <v>19</v>
      </c>
      <c r="C18" s="29" t="s">
        <v>20</v>
      </c>
      <c r="D18" s="29" t="s">
        <v>3960</v>
      </c>
      <c r="E18" s="30" t="s">
        <v>3961</v>
      </c>
      <c r="F18" s="112" t="s">
        <v>8626</v>
      </c>
      <c r="G18" s="29" t="s">
        <v>8627</v>
      </c>
      <c r="H18" s="29" t="s">
        <v>8628</v>
      </c>
      <c r="I18" s="30" t="s">
        <v>5721</v>
      </c>
      <c r="K18" s="8"/>
      <c r="L18" s="35" t="s">
        <v>13</v>
      </c>
      <c r="M18" s="36" t="s">
        <v>5523</v>
      </c>
      <c r="N18" s="36">
        <v>-0.53410000000000002</v>
      </c>
      <c r="O18" s="35">
        <v>9.1600000000000001E-2</v>
      </c>
      <c r="P18" s="37">
        <v>34.004800000000003</v>
      </c>
      <c r="Q18" s="38" t="s">
        <v>111</v>
      </c>
      <c r="R18"/>
      <c r="S18" s="81">
        <v>14</v>
      </c>
      <c r="T18" s="82" t="s">
        <v>205</v>
      </c>
      <c r="U18" s="35">
        <v>1</v>
      </c>
      <c r="V18" s="35">
        <v>1.0335000000000001</v>
      </c>
      <c r="W18" s="35">
        <v>0.30930000000000002</v>
      </c>
      <c r="X18" s="38" t="s">
        <v>315</v>
      </c>
    </row>
    <row r="19" spans="2:25" ht="15">
      <c r="B19" s="25"/>
      <c r="C19" s="26" t="s">
        <v>21</v>
      </c>
      <c r="D19" s="26" t="s">
        <v>3962</v>
      </c>
      <c r="E19" s="27" t="s">
        <v>3963</v>
      </c>
      <c r="F19" s="111" t="s">
        <v>8629</v>
      </c>
      <c r="G19" s="26" t="s">
        <v>8630</v>
      </c>
      <c r="H19" s="26" t="s">
        <v>8631</v>
      </c>
      <c r="I19" s="27"/>
      <c r="K19" s="8"/>
      <c r="L19" s="35" t="s">
        <v>12</v>
      </c>
      <c r="M19" s="36" t="s">
        <v>5076</v>
      </c>
      <c r="N19" s="36">
        <v>-5.5899999999999998E-2</v>
      </c>
      <c r="O19" s="35">
        <v>0.1053</v>
      </c>
      <c r="P19" s="37">
        <v>0.28170000000000001</v>
      </c>
      <c r="Q19" s="38">
        <v>0.59560000000000002</v>
      </c>
      <c r="R19"/>
      <c r="S19" s="81">
        <v>15</v>
      </c>
      <c r="T19" s="82" t="s">
        <v>145</v>
      </c>
      <c r="U19" s="35">
        <v>4</v>
      </c>
      <c r="V19" s="35">
        <v>6.7000999999999999</v>
      </c>
      <c r="W19" s="35">
        <v>0.15260000000000001</v>
      </c>
      <c r="X19" s="38"/>
    </row>
    <row r="20" spans="2:25" ht="15">
      <c r="B20" s="25"/>
      <c r="C20" s="26" t="s">
        <v>22</v>
      </c>
      <c r="D20" s="26" t="s">
        <v>3964</v>
      </c>
      <c r="E20" s="27" t="s">
        <v>3965</v>
      </c>
      <c r="F20" s="111" t="s">
        <v>8632</v>
      </c>
      <c r="G20" s="26" t="s">
        <v>8633</v>
      </c>
      <c r="H20" s="26" t="s">
        <v>8634</v>
      </c>
      <c r="I20" s="27"/>
      <c r="K20" s="8"/>
      <c r="L20" s="35" t="s">
        <v>11</v>
      </c>
      <c r="M20" s="36" t="s">
        <v>5524</v>
      </c>
      <c r="N20" s="36">
        <v>-0.1258</v>
      </c>
      <c r="O20" s="35">
        <v>9.1999999999999998E-2</v>
      </c>
      <c r="P20" s="37">
        <v>1.8685</v>
      </c>
      <c r="Q20" s="38">
        <v>0.1716</v>
      </c>
      <c r="R20"/>
      <c r="S20" s="81">
        <v>16</v>
      </c>
      <c r="T20" s="82" t="s">
        <v>123</v>
      </c>
      <c r="U20" s="35">
        <v>1</v>
      </c>
      <c r="V20" s="35">
        <v>2.0831</v>
      </c>
      <c r="W20" s="35">
        <v>0.1489</v>
      </c>
      <c r="X20" s="38" t="s">
        <v>293</v>
      </c>
    </row>
    <row r="21" spans="2:25" ht="15">
      <c r="B21" s="25"/>
      <c r="C21" s="26" t="s">
        <v>23</v>
      </c>
      <c r="D21" s="26" t="s">
        <v>3966</v>
      </c>
      <c r="E21" s="27" t="s">
        <v>3967</v>
      </c>
      <c r="F21" s="111" t="s">
        <v>8635</v>
      </c>
      <c r="G21" s="26" t="s">
        <v>8636</v>
      </c>
      <c r="H21" s="26" t="s">
        <v>8637</v>
      </c>
      <c r="I21" s="27"/>
      <c r="K21" s="8"/>
      <c r="L21" s="35" t="s">
        <v>10</v>
      </c>
      <c r="M21" s="36" t="s">
        <v>5525</v>
      </c>
      <c r="N21" s="36">
        <v>-0.13880000000000001</v>
      </c>
      <c r="O21" s="35">
        <v>8.6900000000000005E-2</v>
      </c>
      <c r="P21" s="37">
        <v>2.5512000000000001</v>
      </c>
      <c r="Q21" s="38">
        <v>0.11020000000000001</v>
      </c>
      <c r="R21"/>
      <c r="S21" s="81">
        <v>17</v>
      </c>
      <c r="T21" s="82" t="s">
        <v>138</v>
      </c>
      <c r="U21" s="35">
        <v>1</v>
      </c>
      <c r="V21" s="35">
        <v>2.625</v>
      </c>
      <c r="W21" s="35">
        <v>0.1052</v>
      </c>
      <c r="X21" s="38" t="s">
        <v>295</v>
      </c>
    </row>
    <row r="22" spans="2:25" ht="15">
      <c r="B22" s="25"/>
      <c r="C22" s="26" t="s">
        <v>24</v>
      </c>
      <c r="D22" s="26" t="s">
        <v>3968</v>
      </c>
      <c r="E22" s="27" t="s">
        <v>3969</v>
      </c>
      <c r="F22" s="111" t="s">
        <v>8638</v>
      </c>
      <c r="G22" s="26" t="s">
        <v>8639</v>
      </c>
      <c r="H22" s="26" t="s">
        <v>8640</v>
      </c>
      <c r="I22" s="27"/>
      <c r="K22" s="8"/>
      <c r="L22" s="35" t="s">
        <v>9</v>
      </c>
      <c r="M22" s="36" t="s">
        <v>5526</v>
      </c>
      <c r="N22" s="36">
        <v>-0.3337</v>
      </c>
      <c r="O22" s="35">
        <v>8.1500000000000003E-2</v>
      </c>
      <c r="P22" s="37">
        <v>16.750800000000002</v>
      </c>
      <c r="Q22" s="38" t="s">
        <v>111</v>
      </c>
      <c r="R22"/>
      <c r="S22" s="81">
        <v>18</v>
      </c>
      <c r="T22" s="82" t="s">
        <v>135</v>
      </c>
      <c r="U22" s="35">
        <v>1</v>
      </c>
      <c r="V22" s="35">
        <v>2.7602000000000002</v>
      </c>
      <c r="W22" s="35">
        <v>9.6600000000000005E-2</v>
      </c>
      <c r="X22" s="38" t="s">
        <v>313</v>
      </c>
    </row>
    <row r="23" spans="2:25" ht="15">
      <c r="B23" s="11" t="s">
        <v>76</v>
      </c>
      <c r="C23" s="29" t="s">
        <v>26</v>
      </c>
      <c r="D23" s="29" t="s">
        <v>3970</v>
      </c>
      <c r="E23" s="30" t="s">
        <v>3971</v>
      </c>
      <c r="F23" s="46" t="s">
        <v>8641</v>
      </c>
      <c r="G23" s="29" t="s">
        <v>8642</v>
      </c>
      <c r="H23" s="29" t="s">
        <v>8643</v>
      </c>
      <c r="I23" s="30" t="s">
        <v>5721</v>
      </c>
      <c r="K23" s="11" t="s">
        <v>136</v>
      </c>
      <c r="L23" s="45" t="s">
        <v>137</v>
      </c>
      <c r="M23" s="46" t="s">
        <v>5527</v>
      </c>
      <c r="N23" s="46">
        <v>0.29570000000000002</v>
      </c>
      <c r="O23" s="45">
        <v>6.4600000000000005E-2</v>
      </c>
      <c r="P23" s="47">
        <v>20.961099999999998</v>
      </c>
      <c r="Q23" s="48" t="s">
        <v>111</v>
      </c>
      <c r="R23"/>
      <c r="S23" s="81">
        <v>19</v>
      </c>
      <c r="T23" s="82" t="s">
        <v>129</v>
      </c>
      <c r="U23" s="35">
        <v>1</v>
      </c>
      <c r="V23" s="35">
        <v>2.6436000000000002</v>
      </c>
      <c r="W23" s="35">
        <v>0.104</v>
      </c>
      <c r="X23" s="38" t="s">
        <v>288</v>
      </c>
    </row>
    <row r="24" spans="2:25" ht="15">
      <c r="B24" s="8"/>
      <c r="C24" s="26" t="s">
        <v>27</v>
      </c>
      <c r="D24" s="26" t="s">
        <v>3972</v>
      </c>
      <c r="E24" s="27" t="s">
        <v>3973</v>
      </c>
      <c r="F24" s="36" t="s">
        <v>8644</v>
      </c>
      <c r="G24" s="26" t="s">
        <v>8645</v>
      </c>
      <c r="H24" s="26" t="s">
        <v>8646</v>
      </c>
      <c r="I24" s="27"/>
      <c r="K24" s="8"/>
      <c r="L24" s="55">
        <v>4</v>
      </c>
      <c r="M24" s="36" t="s">
        <v>4847</v>
      </c>
      <c r="N24" s="36">
        <v>0.38030000000000003</v>
      </c>
      <c r="O24" s="35">
        <v>7.5499999999999998E-2</v>
      </c>
      <c r="P24" s="37">
        <v>25.3812</v>
      </c>
      <c r="Q24" s="38" t="s">
        <v>111</v>
      </c>
      <c r="R24"/>
      <c r="S24" s="81">
        <v>20</v>
      </c>
      <c r="T24" s="82" t="s">
        <v>131</v>
      </c>
      <c r="U24" s="35">
        <v>1</v>
      </c>
      <c r="V24" s="35">
        <v>3.0407999999999999</v>
      </c>
      <c r="W24" s="35">
        <v>8.1199999999999994E-2</v>
      </c>
      <c r="X24" s="38" t="s">
        <v>284</v>
      </c>
    </row>
    <row r="25" spans="2:25" ht="15.75" thickBot="1">
      <c r="B25" s="11" t="s">
        <v>77</v>
      </c>
      <c r="C25" s="29" t="s">
        <v>26</v>
      </c>
      <c r="D25" s="29" t="s">
        <v>3974</v>
      </c>
      <c r="E25" s="30" t="s">
        <v>3975</v>
      </c>
      <c r="F25" s="46" t="s">
        <v>8647</v>
      </c>
      <c r="G25" s="29" t="s">
        <v>8648</v>
      </c>
      <c r="H25" s="29" t="s">
        <v>8649</v>
      </c>
      <c r="I25" s="30" t="s">
        <v>5721</v>
      </c>
      <c r="K25" s="8"/>
      <c r="L25" s="55">
        <v>3</v>
      </c>
      <c r="M25" s="36" t="s">
        <v>5104</v>
      </c>
      <c r="N25" s="36">
        <v>0.1293</v>
      </c>
      <c r="O25" s="35">
        <v>6.3E-2</v>
      </c>
      <c r="P25" s="37">
        <v>4.2145999999999999</v>
      </c>
      <c r="Q25" s="38">
        <v>4.0099999999999997E-2</v>
      </c>
      <c r="R25"/>
      <c r="S25" s="81">
        <v>21</v>
      </c>
      <c r="T25" s="82" t="s">
        <v>134</v>
      </c>
      <c r="U25" s="35">
        <v>1</v>
      </c>
      <c r="V25" s="35">
        <v>3.0981000000000001</v>
      </c>
      <c r="W25" s="35">
        <v>7.8399999999999997E-2</v>
      </c>
      <c r="X25" s="38" t="s">
        <v>300</v>
      </c>
    </row>
    <row r="26" spans="2:25" ht="15.75" thickBot="1">
      <c r="B26" s="8"/>
      <c r="C26" s="26" t="s">
        <v>27</v>
      </c>
      <c r="D26" s="26" t="s">
        <v>3976</v>
      </c>
      <c r="E26" s="27" t="s">
        <v>3977</v>
      </c>
      <c r="F26" s="36" t="s">
        <v>8650</v>
      </c>
      <c r="G26" s="26" t="s">
        <v>8651</v>
      </c>
      <c r="H26" s="26" t="s">
        <v>8652</v>
      </c>
      <c r="I26" s="27"/>
      <c r="K26" s="8"/>
      <c r="L26" s="55">
        <v>2</v>
      </c>
      <c r="M26" s="36" t="s">
        <v>5293</v>
      </c>
      <c r="N26" s="36">
        <v>0.17069999999999999</v>
      </c>
      <c r="O26" s="35">
        <v>5.8500000000000003E-2</v>
      </c>
      <c r="P26" s="37">
        <v>8.5069999999999997</v>
      </c>
      <c r="Q26" s="38">
        <v>3.5000000000000001E-3</v>
      </c>
      <c r="R26"/>
      <c r="S26" s="81">
        <v>22</v>
      </c>
      <c r="T26" s="82" t="s">
        <v>157</v>
      </c>
      <c r="U26" s="35">
        <v>1</v>
      </c>
      <c r="V26" s="35">
        <v>3.2181000000000002</v>
      </c>
      <c r="W26" s="35">
        <v>7.2800000000000004E-2</v>
      </c>
      <c r="X26" s="38"/>
      <c r="Y26" s="83" t="s">
        <v>5116</v>
      </c>
    </row>
    <row r="27" spans="2:25" ht="15.75" thickBot="1">
      <c r="B27" s="11" t="s">
        <v>78</v>
      </c>
      <c r="C27" s="29" t="s">
        <v>26</v>
      </c>
      <c r="D27" s="29" t="s">
        <v>3978</v>
      </c>
      <c r="E27" s="30" t="s">
        <v>3979</v>
      </c>
      <c r="F27" s="46" t="s">
        <v>8653</v>
      </c>
      <c r="G27" s="29" t="s">
        <v>8654</v>
      </c>
      <c r="H27" s="29" t="s">
        <v>8655</v>
      </c>
      <c r="I27" s="30" t="s">
        <v>5721</v>
      </c>
      <c r="K27" s="11" t="s">
        <v>158</v>
      </c>
      <c r="L27" s="45" t="s">
        <v>27</v>
      </c>
      <c r="M27" s="46" t="s">
        <v>5528</v>
      </c>
      <c r="N27" s="46">
        <v>0.26419999999999999</v>
      </c>
      <c r="O27" s="45">
        <v>7.51E-2</v>
      </c>
      <c r="P27" s="47">
        <v>12.369400000000001</v>
      </c>
      <c r="Q27" s="48">
        <v>4.0000000000000002E-4</v>
      </c>
      <c r="R27"/>
      <c r="S27" s="84">
        <v>23</v>
      </c>
      <c r="T27" s="85" t="s">
        <v>150</v>
      </c>
      <c r="U27" s="57">
        <v>4</v>
      </c>
      <c r="V27" s="57">
        <v>9.3504000000000005</v>
      </c>
      <c r="W27" s="57">
        <v>5.2900000000000003E-2</v>
      </c>
      <c r="X27" s="86"/>
      <c r="Y27" s="124">
        <v>0.78800000000000003</v>
      </c>
    </row>
    <row r="28" spans="2:25" ht="15">
      <c r="B28" s="8"/>
      <c r="C28" s="26" t="s">
        <v>27</v>
      </c>
      <c r="D28" s="26" t="s">
        <v>3980</v>
      </c>
      <c r="E28" s="27" t="s">
        <v>3981</v>
      </c>
      <c r="F28" s="36" t="s">
        <v>8656</v>
      </c>
      <c r="G28" s="26" t="s">
        <v>8657</v>
      </c>
      <c r="H28" s="26" t="s">
        <v>8658</v>
      </c>
      <c r="I28" s="27"/>
      <c r="K28" s="11" t="s">
        <v>318</v>
      </c>
      <c r="L28" s="45" t="s">
        <v>27</v>
      </c>
      <c r="M28" s="46" t="s">
        <v>5529</v>
      </c>
      <c r="N28" s="46">
        <v>0.24970000000000001</v>
      </c>
      <c r="O28" s="45">
        <v>5.21E-2</v>
      </c>
      <c r="P28" s="47">
        <v>22.966699999999999</v>
      </c>
      <c r="Q28" s="48" t="s">
        <v>111</v>
      </c>
      <c r="R28"/>
    </row>
    <row r="29" spans="2:25" ht="15.75" thickBot="1">
      <c r="B29" s="11" t="s">
        <v>79</v>
      </c>
      <c r="C29" s="12" t="s">
        <v>26</v>
      </c>
      <c r="D29" s="29" t="s">
        <v>3982</v>
      </c>
      <c r="E29" s="30" t="s">
        <v>3983</v>
      </c>
      <c r="F29" s="46" t="s">
        <v>8659</v>
      </c>
      <c r="G29" s="12" t="s">
        <v>8660</v>
      </c>
      <c r="H29" s="29" t="s">
        <v>8661</v>
      </c>
      <c r="I29" s="30" t="s">
        <v>5721</v>
      </c>
      <c r="K29" s="11" t="s">
        <v>198</v>
      </c>
      <c r="L29" s="45" t="s">
        <v>27</v>
      </c>
      <c r="M29" s="46" t="s">
        <v>5530</v>
      </c>
      <c r="N29" s="46">
        <v>-0.1067</v>
      </c>
      <c r="O29" s="45">
        <v>4.9500000000000002E-2</v>
      </c>
      <c r="P29" s="47">
        <v>4.6368</v>
      </c>
      <c r="Q29" s="48">
        <v>3.1300000000000001E-2</v>
      </c>
      <c r="R29"/>
    </row>
    <row r="30" spans="2:25" ht="15.75" thickBot="1">
      <c r="B30" s="8"/>
      <c r="C30" s="9" t="s">
        <v>27</v>
      </c>
      <c r="D30" s="26" t="s">
        <v>3984</v>
      </c>
      <c r="E30" s="27" t="s">
        <v>3985</v>
      </c>
      <c r="F30" s="36" t="s">
        <v>8662</v>
      </c>
      <c r="G30" s="9" t="s">
        <v>8663</v>
      </c>
      <c r="H30" s="26" t="s">
        <v>8664</v>
      </c>
      <c r="I30" s="27"/>
      <c r="K30" s="11" t="s">
        <v>161</v>
      </c>
      <c r="L30" s="45" t="s">
        <v>162</v>
      </c>
      <c r="M30" s="46" t="s">
        <v>5531</v>
      </c>
      <c r="N30" s="46">
        <v>-2.4299999999999999E-2</v>
      </c>
      <c r="O30" s="45">
        <v>0.26669999999999999</v>
      </c>
      <c r="P30" s="47">
        <v>8.3000000000000001E-3</v>
      </c>
      <c r="Q30" s="48">
        <v>0.92730000000000001</v>
      </c>
      <c r="R30"/>
      <c r="T30" s="134" t="s">
        <v>114</v>
      </c>
      <c r="U30" s="135"/>
      <c r="V30" s="135"/>
      <c r="W30" s="136"/>
    </row>
    <row r="31" spans="2:25" ht="15.75" thickBot="1">
      <c r="B31" s="11" t="s">
        <v>80</v>
      </c>
      <c r="C31" s="12" t="s">
        <v>26</v>
      </c>
      <c r="D31" s="29" t="s">
        <v>3986</v>
      </c>
      <c r="E31" s="30" t="s">
        <v>3987</v>
      </c>
      <c r="F31" s="46" t="s">
        <v>8665</v>
      </c>
      <c r="G31" s="12" t="s">
        <v>8596</v>
      </c>
      <c r="H31" s="29" t="s">
        <v>8666</v>
      </c>
      <c r="I31" s="30" t="s">
        <v>5721</v>
      </c>
      <c r="K31" s="8"/>
      <c r="L31" s="55">
        <v>3</v>
      </c>
      <c r="M31" s="36" t="s">
        <v>5532</v>
      </c>
      <c r="N31" s="36">
        <v>0.39019999999999999</v>
      </c>
      <c r="O31" s="35">
        <v>8.6300000000000002E-2</v>
      </c>
      <c r="P31" s="37">
        <v>20.421700000000001</v>
      </c>
      <c r="Q31" s="38" t="s">
        <v>111</v>
      </c>
      <c r="R31"/>
      <c r="S31" s="88"/>
      <c r="T31" s="49" t="s">
        <v>115</v>
      </c>
      <c r="U31" s="50" t="s">
        <v>116</v>
      </c>
      <c r="V31" s="50" t="s">
        <v>117</v>
      </c>
      <c r="W31" s="51" t="s">
        <v>118</v>
      </c>
    </row>
    <row r="32" spans="2:25" ht="15">
      <c r="B32" s="8"/>
      <c r="C32" s="9" t="s">
        <v>27</v>
      </c>
      <c r="D32" s="26" t="s">
        <v>3988</v>
      </c>
      <c r="E32" s="27" t="s">
        <v>3989</v>
      </c>
      <c r="F32" s="36" t="s">
        <v>8667</v>
      </c>
      <c r="G32" s="9" t="s">
        <v>8593</v>
      </c>
      <c r="H32" s="26" t="s">
        <v>8668</v>
      </c>
      <c r="I32" s="27"/>
      <c r="K32" s="8"/>
      <c r="L32" s="55">
        <v>2</v>
      </c>
      <c r="M32" s="36" t="s">
        <v>5533</v>
      </c>
      <c r="N32" s="36">
        <v>0.307</v>
      </c>
      <c r="O32" s="35">
        <v>7.2800000000000004E-2</v>
      </c>
      <c r="P32" s="37">
        <v>17.786799999999999</v>
      </c>
      <c r="Q32" s="38" t="s">
        <v>111</v>
      </c>
      <c r="R32"/>
      <c r="S32" s="89"/>
      <c r="T32" s="52" t="s">
        <v>301</v>
      </c>
      <c r="U32" s="35">
        <v>1</v>
      </c>
      <c r="V32" s="35">
        <v>8.1142000000000003</v>
      </c>
      <c r="W32" s="53" t="s">
        <v>5512</v>
      </c>
    </row>
    <row r="33" spans="2:25" ht="15">
      <c r="B33" s="11" t="s">
        <v>81</v>
      </c>
      <c r="C33" s="12" t="s">
        <v>26</v>
      </c>
      <c r="D33" s="29" t="s">
        <v>3990</v>
      </c>
      <c r="E33" s="30" t="s">
        <v>3991</v>
      </c>
      <c r="F33" s="46" t="s">
        <v>8669</v>
      </c>
      <c r="G33" s="12" t="s">
        <v>8670</v>
      </c>
      <c r="H33" s="29" t="s">
        <v>8671</v>
      </c>
      <c r="I33" s="30" t="s">
        <v>5721</v>
      </c>
      <c r="K33" s="8"/>
      <c r="L33" s="55">
        <v>1</v>
      </c>
      <c r="M33" s="36" t="s">
        <v>4639</v>
      </c>
      <c r="N33" s="36">
        <v>0.16869999999999999</v>
      </c>
      <c r="O33" s="35">
        <v>6.6000000000000003E-2</v>
      </c>
      <c r="P33" s="37">
        <v>6.5354000000000001</v>
      </c>
      <c r="Q33" s="38">
        <v>1.06E-2</v>
      </c>
      <c r="R33"/>
      <c r="T33" s="52" t="s">
        <v>119</v>
      </c>
      <c r="U33" s="35">
        <v>1</v>
      </c>
      <c r="V33" s="35">
        <v>11.4536</v>
      </c>
      <c r="W33" s="53" t="s">
        <v>324</v>
      </c>
    </row>
    <row r="34" spans="2:25" ht="15">
      <c r="B34" s="8"/>
      <c r="C34" s="9" t="s">
        <v>27</v>
      </c>
      <c r="D34" s="26" t="s">
        <v>3992</v>
      </c>
      <c r="E34" s="27" t="s">
        <v>3993</v>
      </c>
      <c r="F34" s="36" t="s">
        <v>8672</v>
      </c>
      <c r="G34" s="9" t="s">
        <v>8673</v>
      </c>
      <c r="H34" s="26" t="s">
        <v>8674</v>
      </c>
      <c r="I34" s="27"/>
      <c r="K34" s="11" t="s">
        <v>167</v>
      </c>
      <c r="L34" s="45" t="s">
        <v>162</v>
      </c>
      <c r="M34" s="46" t="s">
        <v>5534</v>
      </c>
      <c r="N34" s="46">
        <v>0.28589999999999999</v>
      </c>
      <c r="O34" s="45">
        <v>0.2702</v>
      </c>
      <c r="P34" s="47">
        <v>1.1193</v>
      </c>
      <c r="Q34" s="48">
        <v>0.29010000000000002</v>
      </c>
      <c r="R34"/>
      <c r="T34" s="54" t="s">
        <v>199</v>
      </c>
      <c r="U34" s="35">
        <v>1</v>
      </c>
      <c r="V34" s="35">
        <v>54.163400000000003</v>
      </c>
      <c r="W34" s="53" t="s">
        <v>111</v>
      </c>
    </row>
    <row r="35" spans="2:25" ht="15">
      <c r="B35" s="28" t="s">
        <v>30</v>
      </c>
      <c r="C35" s="29" t="s">
        <v>31</v>
      </c>
      <c r="D35" s="29" t="s">
        <v>3994</v>
      </c>
      <c r="E35" s="30" t="s">
        <v>3995</v>
      </c>
      <c r="F35" s="112" t="s">
        <v>8675</v>
      </c>
      <c r="G35" s="29" t="s">
        <v>8676</v>
      </c>
      <c r="H35" s="29" t="s">
        <v>8677</v>
      </c>
      <c r="I35" s="30">
        <v>0.154</v>
      </c>
      <c r="K35" s="8"/>
      <c r="L35" s="55">
        <v>1</v>
      </c>
      <c r="M35" s="36" t="s">
        <v>5535</v>
      </c>
      <c r="N35" s="36">
        <v>1.1896</v>
      </c>
      <c r="O35" s="35">
        <v>6.54E-2</v>
      </c>
      <c r="P35" s="37">
        <v>330.40219999999999</v>
      </c>
      <c r="Q35" s="38" t="s">
        <v>111</v>
      </c>
      <c r="R35"/>
      <c r="T35" s="52" t="s">
        <v>124</v>
      </c>
      <c r="U35" s="35">
        <v>1</v>
      </c>
      <c r="V35" s="35">
        <v>21.474399999999999</v>
      </c>
      <c r="W35" s="53" t="s">
        <v>111</v>
      </c>
    </row>
    <row r="36" spans="2:25" ht="15">
      <c r="B36" s="28" t="s">
        <v>32</v>
      </c>
      <c r="C36" s="29" t="s">
        <v>27</v>
      </c>
      <c r="D36" s="29" t="s">
        <v>3996</v>
      </c>
      <c r="E36" s="30" t="s">
        <v>3997</v>
      </c>
      <c r="F36" s="112" t="s">
        <v>8678</v>
      </c>
      <c r="G36" s="29" t="s">
        <v>8679</v>
      </c>
      <c r="H36" s="29" t="s">
        <v>8680</v>
      </c>
      <c r="I36" s="30" t="s">
        <v>5721</v>
      </c>
      <c r="K36" s="11" t="s">
        <v>276</v>
      </c>
      <c r="L36" s="45" t="s">
        <v>162</v>
      </c>
      <c r="M36" s="46" t="s">
        <v>5536</v>
      </c>
      <c r="N36" s="46">
        <v>9.1499999999999998E-2</v>
      </c>
      <c r="O36" s="45">
        <v>6.9000000000000006E-2</v>
      </c>
      <c r="P36" s="47">
        <v>1.7588999999999999</v>
      </c>
      <c r="Q36" s="48">
        <v>0.18479999999999999</v>
      </c>
      <c r="R36"/>
      <c r="S36" s="88"/>
      <c r="T36" s="52" t="s">
        <v>127</v>
      </c>
      <c r="U36" s="35">
        <v>1</v>
      </c>
      <c r="V36" s="35">
        <v>30.512799999999999</v>
      </c>
      <c r="W36" s="53" t="s">
        <v>111</v>
      </c>
    </row>
    <row r="37" spans="2:25" ht="15">
      <c r="B37" s="28" t="s">
        <v>33</v>
      </c>
      <c r="C37" s="29" t="s">
        <v>34</v>
      </c>
      <c r="D37" s="29" t="s">
        <v>3998</v>
      </c>
      <c r="E37" s="30" t="s">
        <v>3999</v>
      </c>
      <c r="F37" s="112" t="s">
        <v>8681</v>
      </c>
      <c r="G37" s="29" t="s">
        <v>7803</v>
      </c>
      <c r="H37" s="29" t="s">
        <v>8682</v>
      </c>
      <c r="I37" s="30">
        <v>0.52800000000000002</v>
      </c>
      <c r="K37" s="8"/>
      <c r="L37" s="55">
        <v>4</v>
      </c>
      <c r="M37" s="36" t="s">
        <v>5537</v>
      </c>
      <c r="N37" s="36">
        <v>0.44230000000000003</v>
      </c>
      <c r="O37" s="35">
        <v>0.19570000000000001</v>
      </c>
      <c r="P37" s="37">
        <v>5.1071</v>
      </c>
      <c r="Q37" s="38">
        <v>2.3800000000000002E-2</v>
      </c>
      <c r="R37"/>
      <c r="S37" s="88"/>
      <c r="T37" s="52" t="s">
        <v>128</v>
      </c>
      <c r="U37" s="35">
        <v>1</v>
      </c>
      <c r="V37" s="35">
        <v>27.499400000000001</v>
      </c>
      <c r="W37" s="53" t="s">
        <v>111</v>
      </c>
    </row>
    <row r="38" spans="2:25" ht="15">
      <c r="B38" s="25"/>
      <c r="C38" s="26" t="s">
        <v>35</v>
      </c>
      <c r="D38" s="26" t="s">
        <v>4000</v>
      </c>
      <c r="E38" s="27" t="s">
        <v>4001</v>
      </c>
      <c r="F38" s="111" t="s">
        <v>8683</v>
      </c>
      <c r="G38" s="26" t="s">
        <v>8684</v>
      </c>
      <c r="H38" s="26" t="s">
        <v>8685</v>
      </c>
      <c r="I38" s="27" t="s">
        <v>5721</v>
      </c>
      <c r="K38" s="8"/>
      <c r="L38" s="55">
        <v>3</v>
      </c>
      <c r="M38" s="36" t="s">
        <v>5538</v>
      </c>
      <c r="N38" s="36">
        <v>0.3992</v>
      </c>
      <c r="O38" s="35">
        <v>0.1075</v>
      </c>
      <c r="P38" s="37">
        <v>13.7841</v>
      </c>
      <c r="Q38" s="38">
        <v>2.0000000000000001E-4</v>
      </c>
      <c r="R38"/>
      <c r="S38" s="88"/>
      <c r="T38" s="52" t="s">
        <v>132</v>
      </c>
      <c r="U38" s="35">
        <v>1</v>
      </c>
      <c r="V38" s="35">
        <v>197.7423</v>
      </c>
      <c r="W38" s="53" t="s">
        <v>111</v>
      </c>
    </row>
    <row r="39" spans="2:25" ht="15">
      <c r="B39" s="25"/>
      <c r="C39" s="26" t="s">
        <v>36</v>
      </c>
      <c r="D39" s="26" t="s">
        <v>4002</v>
      </c>
      <c r="E39" s="27" t="s">
        <v>4003</v>
      </c>
      <c r="F39" s="111" t="s">
        <v>8686</v>
      </c>
      <c r="G39" s="26" t="s">
        <v>8687</v>
      </c>
      <c r="H39" s="26" t="s">
        <v>8688</v>
      </c>
      <c r="I39" s="27">
        <v>0.17799999999999999</v>
      </c>
      <c r="K39" s="8"/>
      <c r="L39" s="55">
        <v>2</v>
      </c>
      <c r="M39" s="36" t="s">
        <v>5138</v>
      </c>
      <c r="N39" s="36">
        <v>0.22969999999999999</v>
      </c>
      <c r="O39" s="35">
        <v>8.6300000000000002E-2</v>
      </c>
      <c r="P39" s="37">
        <v>7.0792999999999999</v>
      </c>
      <c r="Q39" s="38">
        <v>7.7999999999999996E-3</v>
      </c>
      <c r="R39"/>
      <c r="S39" s="88"/>
      <c r="T39" s="52" t="s">
        <v>133</v>
      </c>
      <c r="U39" s="35">
        <v>1</v>
      </c>
      <c r="V39" s="35">
        <v>27.174399999999999</v>
      </c>
      <c r="W39" s="53" t="s">
        <v>111</v>
      </c>
      <c r="Y39" s="65"/>
    </row>
    <row r="40" spans="2:25" ht="15">
      <c r="B40" s="25"/>
      <c r="C40" s="26" t="s">
        <v>37</v>
      </c>
      <c r="D40" s="26" t="s">
        <v>4004</v>
      </c>
      <c r="E40" s="27" t="s">
        <v>4005</v>
      </c>
      <c r="F40" s="111" t="s">
        <v>8689</v>
      </c>
      <c r="G40" s="26" t="s">
        <v>8690</v>
      </c>
      <c r="H40" s="26" t="s">
        <v>8691</v>
      </c>
      <c r="I40" s="27" t="s">
        <v>5721</v>
      </c>
      <c r="K40" s="8"/>
      <c r="L40" s="55">
        <v>1</v>
      </c>
      <c r="M40" s="36" t="s">
        <v>5177</v>
      </c>
      <c r="N40" s="36">
        <v>0.25469999999999998</v>
      </c>
      <c r="O40" s="35">
        <v>6.8599999999999994E-2</v>
      </c>
      <c r="P40" s="37">
        <v>13.805099999999999</v>
      </c>
      <c r="Q40" s="38">
        <v>2.0000000000000001E-4</v>
      </c>
      <c r="R40"/>
      <c r="S40" s="88"/>
      <c r="T40" s="52" t="s">
        <v>140</v>
      </c>
      <c r="U40" s="35">
        <v>1</v>
      </c>
      <c r="V40" s="35">
        <v>9.0084</v>
      </c>
      <c r="W40" s="53" t="s">
        <v>290</v>
      </c>
      <c r="Y40" s="125"/>
    </row>
    <row r="41" spans="2:25" ht="15">
      <c r="B41" s="25"/>
      <c r="C41" s="26" t="s">
        <v>38</v>
      </c>
      <c r="D41" s="26" t="s">
        <v>4006</v>
      </c>
      <c r="E41" s="27" t="s">
        <v>4007</v>
      </c>
      <c r="F41" s="111" t="s">
        <v>8692</v>
      </c>
      <c r="G41" s="26" t="s">
        <v>8693</v>
      </c>
      <c r="H41" s="26" t="s">
        <v>8694</v>
      </c>
      <c r="I41" s="27" t="s">
        <v>5721</v>
      </c>
      <c r="K41" s="11" t="s">
        <v>168</v>
      </c>
      <c r="L41" s="45" t="s">
        <v>162</v>
      </c>
      <c r="M41" s="46" t="s">
        <v>5539</v>
      </c>
      <c r="N41" s="46">
        <v>1.3562000000000001</v>
      </c>
      <c r="O41" s="45">
        <v>0.17369999999999999</v>
      </c>
      <c r="P41" s="47">
        <v>60.945500000000003</v>
      </c>
      <c r="Q41" s="48" t="s">
        <v>111</v>
      </c>
      <c r="R41"/>
      <c r="S41" s="88"/>
      <c r="T41" s="52" t="s">
        <v>141</v>
      </c>
      <c r="U41" s="35">
        <v>9</v>
      </c>
      <c r="V41" s="35">
        <v>83.706299999999999</v>
      </c>
      <c r="W41" s="53" t="s">
        <v>111</v>
      </c>
      <c r="Y41" s="125"/>
    </row>
    <row r="42" spans="2:25" ht="15">
      <c r="B42" s="25"/>
      <c r="C42" s="26" t="s">
        <v>39</v>
      </c>
      <c r="D42" s="26" t="s">
        <v>4008</v>
      </c>
      <c r="E42" s="27" t="s">
        <v>4009</v>
      </c>
      <c r="F42" s="111" t="s">
        <v>8695</v>
      </c>
      <c r="G42" s="26" t="s">
        <v>8696</v>
      </c>
      <c r="H42" s="26" t="s">
        <v>8697</v>
      </c>
      <c r="I42" s="27" t="s">
        <v>5721</v>
      </c>
      <c r="K42" s="8"/>
      <c r="L42" s="55" t="s">
        <v>164</v>
      </c>
      <c r="M42" s="36" t="s">
        <v>5540</v>
      </c>
      <c r="N42" s="36">
        <v>0.76060000000000005</v>
      </c>
      <c r="O42" s="35">
        <v>0.1004</v>
      </c>
      <c r="P42" s="37">
        <v>57.377200000000002</v>
      </c>
      <c r="Q42" s="38" t="s">
        <v>111</v>
      </c>
      <c r="R42"/>
      <c r="S42" s="88"/>
      <c r="T42" s="52" t="s">
        <v>142</v>
      </c>
      <c r="U42" s="35">
        <v>4</v>
      </c>
      <c r="V42" s="35">
        <v>33.220700000000001</v>
      </c>
      <c r="W42" s="53" t="s">
        <v>111</v>
      </c>
      <c r="Y42" s="126"/>
    </row>
    <row r="43" spans="2:25" ht="15">
      <c r="B43" s="25"/>
      <c r="C43" s="26" t="s">
        <v>40</v>
      </c>
      <c r="D43" s="26" t="s">
        <v>4010</v>
      </c>
      <c r="E43" s="27" t="s">
        <v>4011</v>
      </c>
      <c r="F43" s="111" t="s">
        <v>8698</v>
      </c>
      <c r="G43" s="26" t="s">
        <v>8699</v>
      </c>
      <c r="H43" s="26" t="s">
        <v>8700</v>
      </c>
      <c r="I43" s="27" t="s">
        <v>5721</v>
      </c>
      <c r="K43" s="8"/>
      <c r="L43" s="55" t="s">
        <v>165</v>
      </c>
      <c r="M43" s="36" t="s">
        <v>5541</v>
      </c>
      <c r="N43" s="36">
        <v>0.1072</v>
      </c>
      <c r="O43" s="35">
        <v>8.6599999999999996E-2</v>
      </c>
      <c r="P43" s="37">
        <v>1.5316000000000001</v>
      </c>
      <c r="Q43" s="38">
        <v>0.21590000000000001</v>
      </c>
      <c r="R43"/>
      <c r="S43" s="88"/>
      <c r="T43" s="52" t="s">
        <v>201</v>
      </c>
      <c r="U43" s="35">
        <v>1</v>
      </c>
      <c r="V43" s="35">
        <v>12.369400000000001</v>
      </c>
      <c r="W43" s="53" t="s">
        <v>193</v>
      </c>
      <c r="Y43" s="126"/>
    </row>
    <row r="44" spans="2:25" ht="15">
      <c r="B44" s="25"/>
      <c r="C44" s="26" t="s">
        <v>41</v>
      </c>
      <c r="D44" s="26" t="s">
        <v>4012</v>
      </c>
      <c r="E44" s="27" t="s">
        <v>4013</v>
      </c>
      <c r="F44" s="111" t="s">
        <v>8701</v>
      </c>
      <c r="G44" s="26" t="s">
        <v>8702</v>
      </c>
      <c r="H44" s="26" t="s">
        <v>8703</v>
      </c>
      <c r="I44" s="27" t="s">
        <v>5721</v>
      </c>
      <c r="K44" s="8"/>
      <c r="L44" s="55" t="s">
        <v>169</v>
      </c>
      <c r="M44" s="36" t="s">
        <v>5542</v>
      </c>
      <c r="N44" s="36">
        <v>5.1000000000000004E-4</v>
      </c>
      <c r="O44" s="35">
        <v>7.3200000000000001E-2</v>
      </c>
      <c r="P44" s="37">
        <v>0</v>
      </c>
      <c r="Q44" s="38">
        <v>0.99439999999999995</v>
      </c>
      <c r="R44"/>
      <c r="S44" s="88"/>
      <c r="T44" s="52" t="s">
        <v>202</v>
      </c>
      <c r="U44" s="35">
        <v>1</v>
      </c>
      <c r="V44" s="35">
        <v>22.966699999999999</v>
      </c>
      <c r="W44" s="53" t="s">
        <v>111</v>
      </c>
      <c r="Y44" s="126"/>
    </row>
    <row r="45" spans="2:25" ht="15">
      <c r="B45" s="25"/>
      <c r="C45" s="26" t="s">
        <v>42</v>
      </c>
      <c r="D45" s="26" t="s">
        <v>4014</v>
      </c>
      <c r="E45" s="27" t="s">
        <v>4015</v>
      </c>
      <c r="F45" s="111" t="s">
        <v>8704</v>
      </c>
      <c r="G45" s="26" t="s">
        <v>8705</v>
      </c>
      <c r="H45" s="26" t="s">
        <v>8706</v>
      </c>
      <c r="I45" s="27" t="s">
        <v>5721</v>
      </c>
      <c r="K45" s="11" t="s">
        <v>172</v>
      </c>
      <c r="L45" s="45" t="s">
        <v>162</v>
      </c>
      <c r="M45" s="46" t="s">
        <v>5543</v>
      </c>
      <c r="N45" s="46">
        <v>-1.0201</v>
      </c>
      <c r="O45" s="45">
        <v>0.2079</v>
      </c>
      <c r="P45" s="47">
        <v>24.0763</v>
      </c>
      <c r="Q45" s="48" t="s">
        <v>111</v>
      </c>
      <c r="R45"/>
      <c r="S45" s="88"/>
      <c r="T45" s="52" t="s">
        <v>206</v>
      </c>
      <c r="U45" s="35">
        <v>1</v>
      </c>
      <c r="V45" s="35">
        <v>4.6368</v>
      </c>
      <c r="W45" s="53" t="s">
        <v>5513</v>
      </c>
      <c r="Y45" s="126"/>
    </row>
    <row r="46" spans="2:25" ht="15">
      <c r="B46" s="25"/>
      <c r="C46" s="26" t="s">
        <v>43</v>
      </c>
      <c r="D46" s="26" t="s">
        <v>4016</v>
      </c>
      <c r="E46" s="27" t="s">
        <v>4017</v>
      </c>
      <c r="F46" s="111" t="s">
        <v>8707</v>
      </c>
      <c r="G46" s="26" t="s">
        <v>8708</v>
      </c>
      <c r="H46" s="26" t="s">
        <v>8709</v>
      </c>
      <c r="I46" s="27">
        <v>3.9E-2</v>
      </c>
      <c r="K46" s="8"/>
      <c r="L46" s="55" t="s">
        <v>164</v>
      </c>
      <c r="M46" s="36" t="s">
        <v>320</v>
      </c>
      <c r="N46" s="36">
        <v>-0.18740000000000001</v>
      </c>
      <c r="O46" s="35">
        <v>0.15570000000000001</v>
      </c>
      <c r="P46" s="37">
        <v>1.4489000000000001</v>
      </c>
      <c r="Q46" s="38">
        <v>0.22869999999999999</v>
      </c>
      <c r="R46"/>
      <c r="S46" s="88"/>
      <c r="T46" s="52" t="s">
        <v>144</v>
      </c>
      <c r="U46" s="35">
        <v>4</v>
      </c>
      <c r="V46" s="35">
        <v>26.698899999999998</v>
      </c>
      <c r="W46" s="53" t="s">
        <v>111</v>
      </c>
      <c r="Y46" s="126"/>
    </row>
    <row r="47" spans="2:25" ht="15">
      <c r="B47" s="25"/>
      <c r="C47" s="26" t="s">
        <v>44</v>
      </c>
      <c r="D47" s="26" t="s">
        <v>4018</v>
      </c>
      <c r="E47" s="27" t="s">
        <v>4019</v>
      </c>
      <c r="F47" s="111" t="s">
        <v>8710</v>
      </c>
      <c r="G47" s="26" t="s">
        <v>7833</v>
      </c>
      <c r="H47" s="26" t="s">
        <v>8711</v>
      </c>
      <c r="I47" s="27">
        <v>8.9999999999999993E-3</v>
      </c>
      <c r="K47" s="8"/>
      <c r="L47" s="55" t="s">
        <v>165</v>
      </c>
      <c r="M47" s="36" t="s">
        <v>227</v>
      </c>
      <c r="N47" s="36">
        <v>7.3400000000000007E-2</v>
      </c>
      <c r="O47" s="35">
        <v>9.9500000000000005E-2</v>
      </c>
      <c r="P47" s="37">
        <v>0.54500000000000004</v>
      </c>
      <c r="Q47" s="38">
        <v>0.46039999999999998</v>
      </c>
      <c r="R47"/>
      <c r="S47" s="88"/>
      <c r="T47" s="52" t="s">
        <v>147</v>
      </c>
      <c r="U47" s="35">
        <v>2</v>
      </c>
      <c r="V47" s="35">
        <v>330.97300000000001</v>
      </c>
      <c r="W47" s="53" t="s">
        <v>111</v>
      </c>
      <c r="Y47" s="126"/>
    </row>
    <row r="48" spans="2:25" ht="15">
      <c r="B48" s="25"/>
      <c r="C48" s="26" t="s">
        <v>45</v>
      </c>
      <c r="D48" s="26" t="s">
        <v>4020</v>
      </c>
      <c r="E48" s="27" t="s">
        <v>4021</v>
      </c>
      <c r="F48" s="111" t="s">
        <v>8712</v>
      </c>
      <c r="G48" s="26" t="s">
        <v>8713</v>
      </c>
      <c r="H48" s="26" t="s">
        <v>8714</v>
      </c>
      <c r="I48" s="27" t="s">
        <v>5721</v>
      </c>
      <c r="K48" s="8"/>
      <c r="L48" s="55" t="s">
        <v>169</v>
      </c>
      <c r="M48" s="36" t="s">
        <v>4935</v>
      </c>
      <c r="N48" s="36">
        <v>0.10249999999999999</v>
      </c>
      <c r="O48" s="35">
        <v>6.9199999999999998E-2</v>
      </c>
      <c r="P48" s="37">
        <v>2.1956000000000002</v>
      </c>
      <c r="Q48" s="38">
        <v>0.1384</v>
      </c>
      <c r="R48"/>
      <c r="S48" s="88"/>
      <c r="T48" s="52" t="s">
        <v>148</v>
      </c>
      <c r="U48" s="35">
        <v>5</v>
      </c>
      <c r="V48" s="35">
        <v>23.408999999999999</v>
      </c>
      <c r="W48" s="53" t="s">
        <v>186</v>
      </c>
      <c r="Y48" s="126"/>
    </row>
    <row r="49" spans="2:25" ht="15">
      <c r="B49" s="25"/>
      <c r="C49" s="26" t="s">
        <v>46</v>
      </c>
      <c r="D49" s="26" t="s">
        <v>4022</v>
      </c>
      <c r="E49" s="27" t="s">
        <v>4023</v>
      </c>
      <c r="F49" s="111" t="s">
        <v>8715</v>
      </c>
      <c r="G49" s="26" t="s">
        <v>8716</v>
      </c>
      <c r="H49" s="26" t="s">
        <v>8717</v>
      </c>
      <c r="I49" s="27" t="s">
        <v>5721</v>
      </c>
      <c r="K49" s="11" t="s">
        <v>173</v>
      </c>
      <c r="L49" s="45" t="s">
        <v>162</v>
      </c>
      <c r="M49" s="46" t="s">
        <v>5544</v>
      </c>
      <c r="N49" s="46">
        <v>1.1012999999999999</v>
      </c>
      <c r="O49" s="45">
        <v>0.1711</v>
      </c>
      <c r="P49" s="47">
        <v>41.439799999999998</v>
      </c>
      <c r="Q49" s="48" t="s">
        <v>111</v>
      </c>
      <c r="R49"/>
      <c r="S49" s="88"/>
      <c r="T49" s="52" t="s">
        <v>149</v>
      </c>
      <c r="U49" s="35">
        <v>4</v>
      </c>
      <c r="V49" s="35">
        <v>122.7889</v>
      </c>
      <c r="W49" s="53" t="s">
        <v>111</v>
      </c>
      <c r="Y49" s="126"/>
    </row>
    <row r="50" spans="2:25" ht="15">
      <c r="B50" s="25"/>
      <c r="C50" s="26" t="s">
        <v>47</v>
      </c>
      <c r="D50" s="26" t="s">
        <v>4024</v>
      </c>
      <c r="E50" s="27" t="s">
        <v>4025</v>
      </c>
      <c r="F50" s="111" t="s">
        <v>8718</v>
      </c>
      <c r="G50" s="26" t="s">
        <v>8719</v>
      </c>
      <c r="H50" s="26" t="s">
        <v>8720</v>
      </c>
      <c r="I50" s="27">
        <v>0.22500000000000001</v>
      </c>
      <c r="K50" s="8"/>
      <c r="L50" s="55" t="s">
        <v>164</v>
      </c>
      <c r="M50" s="36" t="s">
        <v>5545</v>
      </c>
      <c r="N50" s="36">
        <v>0.87629999999999997</v>
      </c>
      <c r="O50" s="35">
        <v>0.1086</v>
      </c>
      <c r="P50" s="37">
        <v>65.125399999999999</v>
      </c>
      <c r="Q50" s="38" t="s">
        <v>111</v>
      </c>
      <c r="R50"/>
      <c r="S50" s="88"/>
      <c r="T50" s="52" t="s">
        <v>152</v>
      </c>
      <c r="U50" s="35">
        <v>4</v>
      </c>
      <c r="V50" s="35">
        <v>29.672999999999998</v>
      </c>
      <c r="W50" s="53" t="s">
        <v>111</v>
      </c>
      <c r="Y50" s="126"/>
    </row>
    <row r="51" spans="2:25" ht="15">
      <c r="B51" s="25"/>
      <c r="C51" s="26" t="s">
        <v>48</v>
      </c>
      <c r="D51" s="26" t="s">
        <v>4026</v>
      </c>
      <c r="E51" s="27" t="s">
        <v>4027</v>
      </c>
      <c r="F51" s="111" t="s">
        <v>8721</v>
      </c>
      <c r="G51" s="26" t="s">
        <v>8722</v>
      </c>
      <c r="H51" s="26" t="s">
        <v>8723</v>
      </c>
      <c r="I51" s="27" t="s">
        <v>5721</v>
      </c>
      <c r="K51" s="8"/>
      <c r="L51" s="55" t="s">
        <v>165</v>
      </c>
      <c r="M51" s="36" t="s">
        <v>5546</v>
      </c>
      <c r="N51" s="36">
        <v>0.59389999999999998</v>
      </c>
      <c r="O51" s="35">
        <v>9.9000000000000005E-2</v>
      </c>
      <c r="P51" s="37">
        <v>35.955800000000004</v>
      </c>
      <c r="Q51" s="38" t="s">
        <v>111</v>
      </c>
      <c r="R51"/>
      <c r="S51" s="88"/>
      <c r="T51" s="52" t="s">
        <v>153</v>
      </c>
      <c r="U51" s="35">
        <v>4</v>
      </c>
      <c r="V51" s="35">
        <v>84.052899999999994</v>
      </c>
      <c r="W51" s="53" t="s">
        <v>111</v>
      </c>
      <c r="Y51" s="126"/>
    </row>
    <row r="52" spans="2:25" ht="15">
      <c r="B52" s="25"/>
      <c r="C52" s="26" t="s">
        <v>49</v>
      </c>
      <c r="D52" s="26" t="s">
        <v>4028</v>
      </c>
      <c r="E52" s="27" t="s">
        <v>4029</v>
      </c>
      <c r="F52" s="111" t="s">
        <v>8724</v>
      </c>
      <c r="G52" s="26" t="s">
        <v>8725</v>
      </c>
      <c r="H52" s="26" t="s">
        <v>7364</v>
      </c>
      <c r="I52" s="27" t="s">
        <v>5721</v>
      </c>
      <c r="K52" s="8"/>
      <c r="L52" s="55" t="s">
        <v>169</v>
      </c>
      <c r="M52" s="36" t="s">
        <v>5547</v>
      </c>
      <c r="N52" s="36">
        <v>0.30980000000000002</v>
      </c>
      <c r="O52" s="35">
        <v>9.4100000000000003E-2</v>
      </c>
      <c r="P52" s="37">
        <v>10.8428</v>
      </c>
      <c r="Q52" s="38">
        <v>1E-3</v>
      </c>
      <c r="R52"/>
      <c r="S52" s="88"/>
      <c r="T52" s="52" t="s">
        <v>154</v>
      </c>
      <c r="U52" s="35">
        <v>3</v>
      </c>
      <c r="V52" s="35">
        <v>9.7528000000000006</v>
      </c>
      <c r="W52" s="53" t="s">
        <v>4956</v>
      </c>
      <c r="Y52" s="126"/>
    </row>
    <row r="53" spans="2:25" ht="15">
      <c r="B53" s="25"/>
      <c r="C53" s="26" t="s">
        <v>50</v>
      </c>
      <c r="D53" s="26" t="s">
        <v>4030</v>
      </c>
      <c r="E53" s="27" t="s">
        <v>4031</v>
      </c>
      <c r="F53" s="111" t="s">
        <v>8726</v>
      </c>
      <c r="G53" s="26" t="s">
        <v>8727</v>
      </c>
      <c r="H53" s="26" t="s">
        <v>8728</v>
      </c>
      <c r="I53" s="27" t="s">
        <v>5721</v>
      </c>
      <c r="K53" s="11" t="s">
        <v>174</v>
      </c>
      <c r="L53" s="45" t="s">
        <v>52</v>
      </c>
      <c r="M53" s="46" t="s">
        <v>5548</v>
      </c>
      <c r="N53" s="46">
        <v>-0.29420000000000002</v>
      </c>
      <c r="O53" s="45">
        <v>0.1192</v>
      </c>
      <c r="P53" s="47">
        <v>6.0930999999999997</v>
      </c>
      <c r="Q53" s="48">
        <v>1.3599999999999999E-2</v>
      </c>
      <c r="R53"/>
      <c r="S53" s="88"/>
      <c r="T53" s="52" t="s">
        <v>194</v>
      </c>
      <c r="U53" s="35">
        <v>1</v>
      </c>
      <c r="V53" s="35">
        <v>77.557199999999995</v>
      </c>
      <c r="W53" s="53" t="s">
        <v>111</v>
      </c>
      <c r="Y53" s="126"/>
    </row>
    <row r="54" spans="2:25" ht="15.75" thickBot="1">
      <c r="B54" s="28" t="s">
        <v>82</v>
      </c>
      <c r="C54" s="29" t="s">
        <v>52</v>
      </c>
      <c r="D54" s="29" t="s">
        <v>4032</v>
      </c>
      <c r="E54" s="30" t="s">
        <v>4033</v>
      </c>
      <c r="F54" s="112" t="s">
        <v>8729</v>
      </c>
      <c r="G54" s="29" t="s">
        <v>8730</v>
      </c>
      <c r="H54" s="29" t="s">
        <v>8731</v>
      </c>
      <c r="I54" s="30" t="s">
        <v>5721</v>
      </c>
      <c r="K54" s="8"/>
      <c r="L54" s="35" t="s">
        <v>175</v>
      </c>
      <c r="M54" s="36" t="s">
        <v>5549</v>
      </c>
      <c r="N54" s="36">
        <v>-0.29799999999999999</v>
      </c>
      <c r="O54" s="35">
        <v>0.4577</v>
      </c>
      <c r="P54" s="37">
        <v>0.4239</v>
      </c>
      <c r="Q54" s="38">
        <v>0.51500000000000001</v>
      </c>
      <c r="R54"/>
      <c r="S54" s="88"/>
      <c r="T54" s="56" t="s">
        <v>208</v>
      </c>
      <c r="U54" s="57">
        <v>1</v>
      </c>
      <c r="V54" s="57">
        <v>6.8166000000000002</v>
      </c>
      <c r="W54" s="58" t="s">
        <v>262</v>
      </c>
      <c r="Y54" s="126"/>
    </row>
    <row r="55" spans="2:25" ht="15">
      <c r="B55" s="25"/>
      <c r="C55" s="26">
        <v>0</v>
      </c>
      <c r="D55" s="26" t="s">
        <v>4034</v>
      </c>
      <c r="E55" s="27" t="s">
        <v>4035</v>
      </c>
      <c r="F55" s="111" t="s">
        <v>8732</v>
      </c>
      <c r="G55" s="26" t="s">
        <v>8733</v>
      </c>
      <c r="H55" s="26" t="s">
        <v>8734</v>
      </c>
      <c r="I55" s="27"/>
      <c r="K55" s="8"/>
      <c r="L55" s="35" t="s">
        <v>176</v>
      </c>
      <c r="M55" s="36" t="s">
        <v>5550</v>
      </c>
      <c r="N55" s="36">
        <v>-6.1600000000000002E-2</v>
      </c>
      <c r="O55" s="35">
        <v>0.12909999999999999</v>
      </c>
      <c r="P55" s="37">
        <v>0.22750000000000001</v>
      </c>
      <c r="Q55" s="38">
        <v>0.63339999999999996</v>
      </c>
      <c r="R55"/>
      <c r="S55" s="88"/>
      <c r="X55" s="64"/>
      <c r="Y55" s="126"/>
    </row>
    <row r="56" spans="2:25" ht="15">
      <c r="B56" s="25"/>
      <c r="C56" s="26">
        <v>1</v>
      </c>
      <c r="D56" s="26" t="s">
        <v>4036</v>
      </c>
      <c r="E56" s="27" t="s">
        <v>4037</v>
      </c>
      <c r="F56" s="111" t="s">
        <v>8735</v>
      </c>
      <c r="G56" s="26" t="s">
        <v>8736</v>
      </c>
      <c r="H56" s="26" t="s">
        <v>8737</v>
      </c>
      <c r="I56" s="27"/>
      <c r="K56" s="11" t="s">
        <v>181</v>
      </c>
      <c r="L56" s="45" t="s">
        <v>182</v>
      </c>
      <c r="M56" s="46" t="s">
        <v>5551</v>
      </c>
      <c r="N56" s="46">
        <v>0.78410000000000002</v>
      </c>
      <c r="O56" s="45">
        <v>8.8999999999999996E-2</v>
      </c>
      <c r="P56" s="47">
        <v>77.557199999999995</v>
      </c>
      <c r="Q56" s="48" t="s">
        <v>111</v>
      </c>
      <c r="S56" s="88"/>
      <c r="W56" s="64"/>
      <c r="X56" s="64"/>
      <c r="Y56" s="126"/>
    </row>
    <row r="57" spans="2:25" ht="15.75" thickBot="1">
      <c r="B57" s="25"/>
      <c r="C57" s="26">
        <v>2</v>
      </c>
      <c r="D57" s="26" t="s">
        <v>4038</v>
      </c>
      <c r="E57" s="27" t="s">
        <v>4025</v>
      </c>
      <c r="F57" s="111" t="s">
        <v>8738</v>
      </c>
      <c r="G57" s="26" t="s">
        <v>8739</v>
      </c>
      <c r="H57" s="26" t="s">
        <v>8740</v>
      </c>
      <c r="I57" s="27"/>
      <c r="K57" s="59" t="s">
        <v>180</v>
      </c>
      <c r="L57" s="60"/>
      <c r="M57" s="61" t="s">
        <v>5552</v>
      </c>
      <c r="N57" s="61">
        <v>-0.95689999999999997</v>
      </c>
      <c r="O57" s="60">
        <v>0.36649999999999999</v>
      </c>
      <c r="P57" s="62">
        <v>6.8166000000000002</v>
      </c>
      <c r="Q57" s="63">
        <v>8.9999999999999993E-3</v>
      </c>
      <c r="S57" s="88"/>
      <c r="W57" s="64"/>
      <c r="X57" s="64"/>
      <c r="Y57" s="126"/>
    </row>
    <row r="58" spans="2:25" ht="15">
      <c r="B58" s="25"/>
      <c r="C58" s="26">
        <v>3</v>
      </c>
      <c r="D58" s="26" t="s">
        <v>4039</v>
      </c>
      <c r="E58" s="27" t="s">
        <v>4040</v>
      </c>
      <c r="F58" s="111" t="s">
        <v>8741</v>
      </c>
      <c r="G58" s="26" t="s">
        <v>7866</v>
      </c>
      <c r="H58" s="26" t="s">
        <v>8742</v>
      </c>
      <c r="I58" s="27"/>
      <c r="K58" s="1"/>
      <c r="M58" s="33"/>
      <c r="O58" s="34"/>
      <c r="P58" s="33"/>
      <c r="W58" s="64"/>
      <c r="Y58" s="126"/>
    </row>
    <row r="59" spans="2:25" ht="15">
      <c r="B59" s="25"/>
      <c r="C59" s="26">
        <v>4</v>
      </c>
      <c r="D59" s="26" t="s">
        <v>4041</v>
      </c>
      <c r="E59" s="27" t="s">
        <v>4042</v>
      </c>
      <c r="F59" s="111" t="s">
        <v>8743</v>
      </c>
      <c r="G59" s="26" t="s">
        <v>7869</v>
      </c>
      <c r="H59" s="26" t="s">
        <v>8744</v>
      </c>
      <c r="I59" s="27"/>
      <c r="K59" s="76" t="s">
        <v>5672</v>
      </c>
      <c r="M59" s="33"/>
      <c r="O59" s="34"/>
      <c r="P59" s="33"/>
      <c r="Y59" s="126"/>
    </row>
    <row r="60" spans="2:25" ht="15">
      <c r="B60" s="28" t="s">
        <v>83</v>
      </c>
      <c r="C60" s="29" t="s">
        <v>52</v>
      </c>
      <c r="D60" s="29" t="s">
        <v>4043</v>
      </c>
      <c r="E60" s="30" t="s">
        <v>4044</v>
      </c>
      <c r="F60" s="112" t="s">
        <v>8745</v>
      </c>
      <c r="G60" s="29" t="s">
        <v>8746</v>
      </c>
      <c r="H60" s="29" t="s">
        <v>8747</v>
      </c>
      <c r="I60" s="30" t="s">
        <v>5721</v>
      </c>
      <c r="K60" s="1"/>
      <c r="P60" s="33"/>
      <c r="Y60" s="126"/>
    </row>
    <row r="61" spans="2:25" ht="13.5" thickBot="1">
      <c r="B61" s="25"/>
      <c r="C61" s="26">
        <v>0</v>
      </c>
      <c r="D61" s="26" t="s">
        <v>4045</v>
      </c>
      <c r="E61" s="27" t="s">
        <v>4046</v>
      </c>
      <c r="F61" s="111" t="s">
        <v>8748</v>
      </c>
      <c r="G61" s="26" t="s">
        <v>8749</v>
      </c>
      <c r="H61" s="26" t="s">
        <v>8750</v>
      </c>
      <c r="I61" s="27"/>
      <c r="M61" s="1" t="s">
        <v>5681</v>
      </c>
    </row>
    <row r="62" spans="2:25" ht="13.5" thickBot="1">
      <c r="B62" s="25"/>
      <c r="C62" s="26">
        <v>1</v>
      </c>
      <c r="D62" s="26" t="s">
        <v>4047</v>
      </c>
      <c r="E62" s="27" t="s">
        <v>4048</v>
      </c>
      <c r="F62" s="111" t="s">
        <v>8751</v>
      </c>
      <c r="G62" s="26" t="s">
        <v>8752</v>
      </c>
      <c r="H62" s="26" t="s">
        <v>8753</v>
      </c>
      <c r="I62" s="27"/>
      <c r="N62" s="129" t="s">
        <v>273</v>
      </c>
      <c r="O62" s="130"/>
    </row>
    <row r="63" spans="2:25" ht="13.5" thickBot="1">
      <c r="B63" s="25"/>
      <c r="C63" s="26">
        <v>2</v>
      </c>
      <c r="D63" s="26" t="s">
        <v>4049</v>
      </c>
      <c r="E63" s="27" t="s">
        <v>4050</v>
      </c>
      <c r="F63" s="111" t="s">
        <v>8754</v>
      </c>
      <c r="G63" s="26" t="s">
        <v>8755</v>
      </c>
      <c r="H63" s="26" t="s">
        <v>8756</v>
      </c>
      <c r="I63" s="27"/>
      <c r="M63" s="73" t="s">
        <v>274</v>
      </c>
      <c r="N63" s="101" t="s">
        <v>5668</v>
      </c>
      <c r="O63" s="102" t="s">
        <v>5669</v>
      </c>
    </row>
    <row r="64" spans="2:25">
      <c r="B64" s="25"/>
      <c r="C64" s="26">
        <v>3</v>
      </c>
      <c r="D64" s="26" t="s">
        <v>4051</v>
      </c>
      <c r="E64" s="27" t="s">
        <v>4052</v>
      </c>
      <c r="F64" s="111" t="s">
        <v>8757</v>
      </c>
      <c r="G64" s="26" t="s">
        <v>8758</v>
      </c>
      <c r="H64" s="26" t="s">
        <v>8284</v>
      </c>
      <c r="I64" s="27"/>
      <c r="M64" s="74" t="s">
        <v>5668</v>
      </c>
      <c r="N64" s="103">
        <v>1765</v>
      </c>
      <c r="O64" s="104">
        <v>8075</v>
      </c>
    </row>
    <row r="65" spans="2:27" ht="13.5" thickBot="1">
      <c r="B65" s="28" t="s">
        <v>84</v>
      </c>
      <c r="C65" s="29" t="s">
        <v>52</v>
      </c>
      <c r="D65" s="29" t="s">
        <v>4053</v>
      </c>
      <c r="E65" s="30" t="s">
        <v>4054</v>
      </c>
      <c r="F65" s="112" t="s">
        <v>8759</v>
      </c>
      <c r="G65" s="29" t="s">
        <v>8760</v>
      </c>
      <c r="H65" s="29" t="s">
        <v>8761</v>
      </c>
      <c r="I65" s="30" t="s">
        <v>5721</v>
      </c>
      <c r="M65" s="75" t="s">
        <v>5669</v>
      </c>
      <c r="N65" s="105">
        <v>622</v>
      </c>
      <c r="O65" s="106">
        <v>17868</v>
      </c>
    </row>
    <row r="66" spans="2:27">
      <c r="B66" s="25"/>
      <c r="C66" s="26">
        <v>0</v>
      </c>
      <c r="D66" s="26" t="s">
        <v>4055</v>
      </c>
      <c r="E66" s="27" t="s">
        <v>4056</v>
      </c>
      <c r="F66" s="111" t="s">
        <v>8762</v>
      </c>
      <c r="G66" s="26" t="s">
        <v>8763</v>
      </c>
      <c r="H66" s="26" t="s">
        <v>8764</v>
      </c>
      <c r="I66" s="27"/>
    </row>
    <row r="67" spans="2:27">
      <c r="B67" s="25"/>
      <c r="C67" s="26">
        <v>1</v>
      </c>
      <c r="D67" s="26" t="s">
        <v>4057</v>
      </c>
      <c r="E67" s="27" t="s">
        <v>4058</v>
      </c>
      <c r="F67" s="111" t="s">
        <v>8765</v>
      </c>
      <c r="G67" s="26" t="s">
        <v>8766</v>
      </c>
      <c r="H67" s="26" t="s">
        <v>8767</v>
      </c>
      <c r="I67" s="27"/>
      <c r="M67" s="108" t="s">
        <v>5692</v>
      </c>
      <c r="N67" s="3">
        <f>SUM(N64:N65)/SUM(N64:O65)</f>
        <v>8.4256971408400994E-2</v>
      </c>
    </row>
    <row r="68" spans="2:27">
      <c r="B68" s="25"/>
      <c r="C68" s="26">
        <v>2</v>
      </c>
      <c r="D68" s="26" t="s">
        <v>4059</v>
      </c>
      <c r="E68" s="27" t="s">
        <v>4060</v>
      </c>
      <c r="F68" s="111" t="s">
        <v>8768</v>
      </c>
      <c r="G68" s="26" t="s">
        <v>8769</v>
      </c>
      <c r="H68" s="26" t="s">
        <v>8770</v>
      </c>
      <c r="I68" s="27"/>
      <c r="M68" s="108" t="s">
        <v>5693</v>
      </c>
      <c r="N68" s="3">
        <v>7.9472550000000003E-2</v>
      </c>
    </row>
    <row r="69" spans="2:27">
      <c r="B69" s="25"/>
      <c r="C69" s="26">
        <v>3</v>
      </c>
      <c r="D69" s="26" t="s">
        <v>4061</v>
      </c>
      <c r="E69" s="27" t="s">
        <v>4062</v>
      </c>
      <c r="F69" s="111" t="s">
        <v>8771</v>
      </c>
      <c r="G69" s="26" t="s">
        <v>8772</v>
      </c>
      <c r="H69" s="26" t="s">
        <v>8773</v>
      </c>
      <c r="I69" s="27"/>
    </row>
    <row r="70" spans="2:27">
      <c r="B70" s="28" t="s">
        <v>85</v>
      </c>
      <c r="C70" s="29" t="s">
        <v>52</v>
      </c>
      <c r="D70" s="29" t="s">
        <v>4063</v>
      </c>
      <c r="E70" s="30" t="s">
        <v>4064</v>
      </c>
      <c r="F70" s="112" t="s">
        <v>8774</v>
      </c>
      <c r="G70" s="29" t="s">
        <v>8775</v>
      </c>
      <c r="H70" s="29" t="s">
        <v>8776</v>
      </c>
      <c r="I70" s="30" t="s">
        <v>5721</v>
      </c>
    </row>
    <row r="71" spans="2:27">
      <c r="B71" s="25"/>
      <c r="C71" s="26">
        <v>0</v>
      </c>
      <c r="D71" s="26" t="s">
        <v>4065</v>
      </c>
      <c r="E71" s="27" t="s">
        <v>4066</v>
      </c>
      <c r="F71" s="111" t="s">
        <v>8777</v>
      </c>
      <c r="G71" s="26" t="s">
        <v>8778</v>
      </c>
      <c r="H71" s="26" t="s">
        <v>8779</v>
      </c>
      <c r="I71" s="27"/>
    </row>
    <row r="72" spans="2:27">
      <c r="B72" s="25"/>
      <c r="C72" s="26">
        <v>1</v>
      </c>
      <c r="D72" s="26" t="s">
        <v>4067</v>
      </c>
      <c r="E72" s="27" t="s">
        <v>4068</v>
      </c>
      <c r="F72" s="111" t="s">
        <v>8780</v>
      </c>
      <c r="G72" s="26" t="s">
        <v>8781</v>
      </c>
      <c r="H72" s="26" t="s">
        <v>8782</v>
      </c>
      <c r="I72" s="27"/>
    </row>
    <row r="73" spans="2:27">
      <c r="B73" s="28" t="s">
        <v>86</v>
      </c>
      <c r="C73" s="29" t="s">
        <v>52</v>
      </c>
      <c r="D73" s="29" t="s">
        <v>4069</v>
      </c>
      <c r="E73" s="30" t="s">
        <v>4070</v>
      </c>
      <c r="F73" s="112" t="s">
        <v>8783</v>
      </c>
      <c r="G73" s="29" t="s">
        <v>8784</v>
      </c>
      <c r="H73" s="29" t="s">
        <v>8785</v>
      </c>
      <c r="I73" s="30" t="s">
        <v>5721</v>
      </c>
    </row>
    <row r="74" spans="2:27">
      <c r="B74" s="25"/>
      <c r="C74" s="26">
        <v>0</v>
      </c>
      <c r="D74" s="26" t="s">
        <v>4071</v>
      </c>
      <c r="E74" s="27" t="s">
        <v>4072</v>
      </c>
      <c r="F74" s="111" t="s">
        <v>8786</v>
      </c>
      <c r="G74" s="26" t="s">
        <v>8787</v>
      </c>
      <c r="H74" s="26" t="s">
        <v>8788</v>
      </c>
      <c r="I74" s="27"/>
    </row>
    <row r="75" spans="2:27">
      <c r="B75" s="25"/>
      <c r="C75" s="26">
        <v>1</v>
      </c>
      <c r="D75" s="26" t="s">
        <v>4073</v>
      </c>
      <c r="E75" s="27" t="s">
        <v>4074</v>
      </c>
      <c r="F75" s="111" t="s">
        <v>8789</v>
      </c>
      <c r="G75" s="26" t="s">
        <v>8790</v>
      </c>
      <c r="H75" s="26" t="s">
        <v>8791</v>
      </c>
      <c r="I75" s="27"/>
    </row>
    <row r="76" spans="2:27" s="3" customFormat="1">
      <c r="B76" s="11" t="s">
        <v>91</v>
      </c>
      <c r="C76" s="12" t="s">
        <v>52</v>
      </c>
      <c r="D76" s="12" t="s">
        <v>4075</v>
      </c>
      <c r="E76" s="13" t="s">
        <v>4076</v>
      </c>
      <c r="F76" s="46" t="s">
        <v>8792</v>
      </c>
      <c r="G76" s="12" t="s">
        <v>8793</v>
      </c>
      <c r="H76" s="12" t="s">
        <v>8794</v>
      </c>
      <c r="I76" s="13" t="s">
        <v>5721</v>
      </c>
      <c r="Y76" s="1"/>
      <c r="AA76" s="33"/>
    </row>
    <row r="77" spans="2:27">
      <c r="B77" s="25"/>
      <c r="C77" s="26" t="s">
        <v>57</v>
      </c>
      <c r="D77" s="26" t="s">
        <v>4077</v>
      </c>
      <c r="E77" s="27" t="s">
        <v>4078</v>
      </c>
      <c r="F77" s="111" t="s">
        <v>8795</v>
      </c>
      <c r="G77" s="26" t="s">
        <v>7923</v>
      </c>
      <c r="H77" s="26" t="s">
        <v>8796</v>
      </c>
      <c r="I77" s="27"/>
      <c r="Z77" s="3"/>
      <c r="AA77" s="33"/>
    </row>
    <row r="78" spans="2:27" ht="13.5" thickBot="1">
      <c r="B78" s="25"/>
      <c r="C78" s="26" t="s">
        <v>58</v>
      </c>
      <c r="D78" s="26" t="s">
        <v>4079</v>
      </c>
      <c r="E78" s="27" t="s">
        <v>4080</v>
      </c>
      <c r="F78" s="111" t="s">
        <v>8797</v>
      </c>
      <c r="G78" s="26" t="s">
        <v>8798</v>
      </c>
      <c r="H78" s="26" t="s">
        <v>8799</v>
      </c>
      <c r="I78" s="27"/>
      <c r="K78" s="1" t="s">
        <v>12459</v>
      </c>
      <c r="M78" s="1" t="s">
        <v>12457</v>
      </c>
      <c r="V78" s="1" t="s">
        <v>12458</v>
      </c>
    </row>
    <row r="79" spans="2:27" ht="15.75" thickBot="1">
      <c r="B79" s="25"/>
      <c r="C79" s="26" t="s">
        <v>59</v>
      </c>
      <c r="D79" s="26" t="s">
        <v>4081</v>
      </c>
      <c r="E79" s="27" t="s">
        <v>4082</v>
      </c>
      <c r="F79" s="111" t="s">
        <v>8800</v>
      </c>
      <c r="G79" s="26" t="s">
        <v>7929</v>
      </c>
      <c r="H79" s="26" t="s">
        <v>8801</v>
      </c>
      <c r="I79" s="27"/>
      <c r="V79" s="117"/>
      <c r="W79" s="118" t="s">
        <v>11182</v>
      </c>
      <c r="X79" s="120" t="s">
        <v>11183</v>
      </c>
      <c r="Y79" s="20"/>
      <c r="AA79" s="20"/>
    </row>
    <row r="80" spans="2:27" ht="15">
      <c r="B80" s="25"/>
      <c r="C80" s="26" t="s">
        <v>60</v>
      </c>
      <c r="D80" s="26" t="s">
        <v>4083</v>
      </c>
      <c r="E80" s="27" t="s">
        <v>4084</v>
      </c>
      <c r="F80" s="111" t="s">
        <v>8802</v>
      </c>
      <c r="G80" s="26" t="s">
        <v>7932</v>
      </c>
      <c r="H80" s="26" t="s">
        <v>7945</v>
      </c>
      <c r="I80" s="27"/>
      <c r="V80" s="113" t="s">
        <v>11958</v>
      </c>
      <c r="W80" s="114"/>
      <c r="X80" s="121">
        <v>353</v>
      </c>
      <c r="Y80" s="20"/>
      <c r="AA80" s="20"/>
    </row>
    <row r="81" spans="2:27" ht="15">
      <c r="B81" s="31" t="s">
        <v>61</v>
      </c>
      <c r="C81" s="26" t="s">
        <v>52</v>
      </c>
      <c r="D81" s="26" t="s">
        <v>4085</v>
      </c>
      <c r="E81" s="27" t="s">
        <v>4086</v>
      </c>
      <c r="F81" s="111" t="s">
        <v>8803</v>
      </c>
      <c r="G81" s="26" t="s">
        <v>8804</v>
      </c>
      <c r="H81" s="26" t="s">
        <v>8805</v>
      </c>
      <c r="I81" s="27" t="s">
        <v>5721</v>
      </c>
      <c r="V81" s="113" t="s">
        <v>11185</v>
      </c>
      <c r="W81" s="114"/>
      <c r="X81" s="121" t="s">
        <v>11894</v>
      </c>
      <c r="Y81" s="20"/>
      <c r="AA81" s="20"/>
    </row>
    <row r="82" spans="2:27" ht="15">
      <c r="B82" s="25"/>
      <c r="C82" s="26" t="s">
        <v>57</v>
      </c>
      <c r="D82" s="26" t="s">
        <v>4087</v>
      </c>
      <c r="E82" s="27" t="s">
        <v>4088</v>
      </c>
      <c r="F82" s="111" t="s">
        <v>8806</v>
      </c>
      <c r="G82" s="26" t="s">
        <v>8234</v>
      </c>
      <c r="H82" s="26" t="s">
        <v>8807</v>
      </c>
      <c r="I82" s="27"/>
      <c r="V82" s="113" t="s">
        <v>11187</v>
      </c>
      <c r="W82" s="114" t="s">
        <v>11188</v>
      </c>
      <c r="X82" s="121" t="s">
        <v>11895</v>
      </c>
      <c r="Y82" s="20"/>
      <c r="AA82" s="20"/>
    </row>
    <row r="83" spans="2:27" ht="15">
      <c r="B83" s="25"/>
      <c r="C83" s="26" t="s">
        <v>58</v>
      </c>
      <c r="D83" s="26" t="s">
        <v>4089</v>
      </c>
      <c r="E83" s="27" t="s">
        <v>4090</v>
      </c>
      <c r="F83" s="111" t="s">
        <v>8808</v>
      </c>
      <c r="G83" s="26" t="s">
        <v>7737</v>
      </c>
      <c r="H83" s="26" t="s">
        <v>8809</v>
      </c>
      <c r="I83" s="27"/>
      <c r="V83" s="113"/>
      <c r="W83" s="114" t="s">
        <v>11190</v>
      </c>
      <c r="X83" s="121" t="s">
        <v>11896</v>
      </c>
      <c r="Y83" s="20"/>
      <c r="AA83" s="20"/>
    </row>
    <row r="84" spans="2:27" ht="15">
      <c r="B84" s="25"/>
      <c r="C84" s="26" t="s">
        <v>59</v>
      </c>
      <c r="D84" s="26" t="s">
        <v>4091</v>
      </c>
      <c r="E84" s="27" t="s">
        <v>4092</v>
      </c>
      <c r="F84" s="111" t="s">
        <v>8810</v>
      </c>
      <c r="G84" s="26" t="s">
        <v>8739</v>
      </c>
      <c r="H84" s="26" t="s">
        <v>8811</v>
      </c>
      <c r="I84" s="27"/>
      <c r="V84" s="113" t="s">
        <v>11192</v>
      </c>
      <c r="W84" s="114">
        <v>0</v>
      </c>
      <c r="X84" s="121" t="s">
        <v>11897</v>
      </c>
      <c r="Y84" s="20"/>
      <c r="AA84" s="20"/>
    </row>
    <row r="85" spans="2:27" ht="15">
      <c r="B85" s="25"/>
      <c r="C85" s="26" t="s">
        <v>60</v>
      </c>
      <c r="D85" s="26" t="s">
        <v>4093</v>
      </c>
      <c r="E85" s="27" t="s">
        <v>4094</v>
      </c>
      <c r="F85" s="111" t="s">
        <v>8812</v>
      </c>
      <c r="G85" s="26" t="s">
        <v>8241</v>
      </c>
      <c r="H85" s="26" t="s">
        <v>8813</v>
      </c>
      <c r="I85" s="27"/>
      <c r="V85" s="113"/>
      <c r="W85" s="114">
        <v>1</v>
      </c>
      <c r="X85" s="121" t="s">
        <v>11898</v>
      </c>
      <c r="Y85" s="20"/>
      <c r="AA85" s="20"/>
    </row>
    <row r="86" spans="2:27" ht="15">
      <c r="B86" s="31" t="s">
        <v>62</v>
      </c>
      <c r="C86" s="26" t="s">
        <v>52</v>
      </c>
      <c r="D86" s="26" t="s">
        <v>4095</v>
      </c>
      <c r="E86" s="27" t="s">
        <v>4096</v>
      </c>
      <c r="F86" s="111" t="s">
        <v>8803</v>
      </c>
      <c r="G86" s="26" t="s">
        <v>8804</v>
      </c>
      <c r="H86" s="26" t="s">
        <v>8814</v>
      </c>
      <c r="I86" s="27" t="s">
        <v>5721</v>
      </c>
      <c r="V86" s="113" t="s">
        <v>11201</v>
      </c>
      <c r="W86" s="114">
        <v>0</v>
      </c>
      <c r="X86" s="121" t="s">
        <v>11899</v>
      </c>
      <c r="Y86" s="20"/>
      <c r="AA86" s="20"/>
    </row>
    <row r="87" spans="2:27" ht="15">
      <c r="B87" s="25"/>
      <c r="C87" s="26" t="s">
        <v>57</v>
      </c>
      <c r="D87" s="26" t="s">
        <v>4097</v>
      </c>
      <c r="E87" s="27" t="s">
        <v>4098</v>
      </c>
      <c r="F87" s="111" t="s">
        <v>8815</v>
      </c>
      <c r="G87" s="26" t="s">
        <v>8816</v>
      </c>
      <c r="H87" s="26" t="s">
        <v>8817</v>
      </c>
      <c r="I87" s="27"/>
      <c r="V87" s="113"/>
      <c r="W87" s="114">
        <v>1</v>
      </c>
      <c r="X87" s="121" t="s">
        <v>11900</v>
      </c>
      <c r="Y87" s="20"/>
      <c r="AA87" s="20"/>
    </row>
    <row r="88" spans="2:27" ht="15">
      <c r="B88" s="25"/>
      <c r="C88" s="26" t="s">
        <v>58</v>
      </c>
      <c r="D88" s="26" t="s">
        <v>4099</v>
      </c>
      <c r="E88" s="27" t="s">
        <v>4100</v>
      </c>
      <c r="F88" s="111" t="s">
        <v>8818</v>
      </c>
      <c r="G88" s="26" t="s">
        <v>8819</v>
      </c>
      <c r="H88" s="26" t="s">
        <v>8820</v>
      </c>
      <c r="I88" s="27"/>
      <c r="V88" s="113" t="s">
        <v>11409</v>
      </c>
      <c r="W88" s="114">
        <v>0</v>
      </c>
      <c r="X88" s="121" t="s">
        <v>11901</v>
      </c>
      <c r="Y88" s="20"/>
      <c r="AA88" s="20"/>
    </row>
    <row r="89" spans="2:27" ht="15">
      <c r="B89" s="25"/>
      <c r="C89" s="26" t="s">
        <v>59</v>
      </c>
      <c r="D89" s="26" t="s">
        <v>4101</v>
      </c>
      <c r="E89" s="27" t="s">
        <v>4040</v>
      </c>
      <c r="F89" s="111" t="s">
        <v>8821</v>
      </c>
      <c r="G89" s="26" t="s">
        <v>8822</v>
      </c>
      <c r="H89" s="26" t="s">
        <v>8823</v>
      </c>
      <c r="I89" s="27"/>
      <c r="V89" s="113"/>
      <c r="W89" s="114">
        <v>1</v>
      </c>
      <c r="X89" s="121" t="s">
        <v>11902</v>
      </c>
      <c r="Y89" s="20"/>
      <c r="AA89" s="20"/>
    </row>
    <row r="90" spans="2:27" ht="15">
      <c r="B90" s="25"/>
      <c r="C90" s="26" t="s">
        <v>60</v>
      </c>
      <c r="D90" s="26" t="s">
        <v>4102</v>
      </c>
      <c r="E90" s="27" t="s">
        <v>92</v>
      </c>
      <c r="F90" s="111" t="s">
        <v>8824</v>
      </c>
      <c r="G90" s="26" t="s">
        <v>7961</v>
      </c>
      <c r="H90" s="26" t="s">
        <v>8825</v>
      </c>
      <c r="I90" s="27"/>
      <c r="V90" s="113" t="s">
        <v>11205</v>
      </c>
      <c r="W90" s="114">
        <v>0</v>
      </c>
      <c r="X90" s="121" t="s">
        <v>11903</v>
      </c>
      <c r="Y90" s="20"/>
      <c r="AA90" s="20"/>
    </row>
    <row r="91" spans="2:27" ht="15">
      <c r="B91" s="31" t="s">
        <v>63</v>
      </c>
      <c r="C91" s="26" t="s">
        <v>52</v>
      </c>
      <c r="D91" s="26" t="s">
        <v>4103</v>
      </c>
      <c r="E91" s="27" t="s">
        <v>4104</v>
      </c>
      <c r="F91" s="111" t="s">
        <v>8826</v>
      </c>
      <c r="G91" s="26" t="s">
        <v>8827</v>
      </c>
      <c r="H91" s="26" t="s">
        <v>8828</v>
      </c>
      <c r="I91" s="27" t="s">
        <v>5721</v>
      </c>
      <c r="V91" s="113"/>
      <c r="W91" s="114">
        <v>1</v>
      </c>
      <c r="X91" s="121" t="s">
        <v>11904</v>
      </c>
      <c r="Y91" s="20"/>
      <c r="AA91" s="20"/>
    </row>
    <row r="92" spans="2:27" ht="15">
      <c r="B92" s="25"/>
      <c r="C92" s="26" t="s">
        <v>57</v>
      </c>
      <c r="D92" s="26" t="s">
        <v>4105</v>
      </c>
      <c r="E92" s="27" t="s">
        <v>4106</v>
      </c>
      <c r="F92" s="111" t="s">
        <v>8829</v>
      </c>
      <c r="G92" s="26" t="s">
        <v>7967</v>
      </c>
      <c r="H92" s="26" t="s">
        <v>8830</v>
      </c>
      <c r="I92" s="27"/>
      <c r="V92" s="113" t="s">
        <v>11211</v>
      </c>
      <c r="W92" s="114">
        <v>0</v>
      </c>
      <c r="X92" s="121" t="s">
        <v>11905</v>
      </c>
      <c r="Y92" s="20"/>
      <c r="AA92" s="20"/>
    </row>
    <row r="93" spans="2:27" ht="15">
      <c r="B93" s="25"/>
      <c r="C93" s="26" t="s">
        <v>58</v>
      </c>
      <c r="D93" s="26" t="s">
        <v>4107</v>
      </c>
      <c r="E93" s="27" t="s">
        <v>4108</v>
      </c>
      <c r="F93" s="111" t="s">
        <v>8831</v>
      </c>
      <c r="G93" s="26" t="s">
        <v>8832</v>
      </c>
      <c r="H93" s="26" t="s">
        <v>8833</v>
      </c>
      <c r="I93" s="27"/>
      <c r="V93" s="113"/>
      <c r="W93" s="114">
        <v>1</v>
      </c>
      <c r="X93" s="121" t="s">
        <v>11906</v>
      </c>
      <c r="Y93" s="20"/>
      <c r="AA93" s="20"/>
    </row>
    <row r="94" spans="2:27" ht="15">
      <c r="B94" s="25"/>
      <c r="C94" s="26" t="s">
        <v>59</v>
      </c>
      <c r="D94" s="26" t="s">
        <v>4109</v>
      </c>
      <c r="E94" s="27" t="s">
        <v>4110</v>
      </c>
      <c r="F94" s="111" t="s">
        <v>8834</v>
      </c>
      <c r="G94" s="26" t="s">
        <v>7973</v>
      </c>
      <c r="H94" s="26" t="s">
        <v>8835</v>
      </c>
      <c r="I94" s="27"/>
      <c r="V94" s="113" t="s">
        <v>11214</v>
      </c>
      <c r="W94" s="114">
        <v>0</v>
      </c>
      <c r="X94" s="121" t="s">
        <v>11907</v>
      </c>
      <c r="Y94" s="20"/>
      <c r="AA94" s="20"/>
    </row>
    <row r="95" spans="2:27" ht="15">
      <c r="B95" s="25"/>
      <c r="C95" s="26" t="s">
        <v>60</v>
      </c>
      <c r="D95" s="26" t="s">
        <v>4111</v>
      </c>
      <c r="E95" s="27" t="s">
        <v>2016</v>
      </c>
      <c r="F95" s="111" t="s">
        <v>8836</v>
      </c>
      <c r="G95" s="26" t="s">
        <v>8837</v>
      </c>
      <c r="H95" s="26" t="s">
        <v>8838</v>
      </c>
      <c r="I95" s="27"/>
      <c r="V95" s="113"/>
      <c r="W95" s="114">
        <v>1</v>
      </c>
      <c r="X95" s="121" t="s">
        <v>11908</v>
      </c>
      <c r="Y95" s="20"/>
      <c r="AA95" s="20"/>
    </row>
    <row r="96" spans="2:27" ht="15">
      <c r="B96" s="31" t="s">
        <v>64</v>
      </c>
      <c r="C96" s="26" t="s">
        <v>52</v>
      </c>
      <c r="D96" s="26" t="s">
        <v>4095</v>
      </c>
      <c r="E96" s="27" t="s">
        <v>4112</v>
      </c>
      <c r="F96" s="111" t="s">
        <v>8839</v>
      </c>
      <c r="G96" s="26" t="s">
        <v>8804</v>
      </c>
      <c r="H96" s="26" t="s">
        <v>8840</v>
      </c>
      <c r="I96" s="27" t="s">
        <v>5721</v>
      </c>
      <c r="V96" s="113" t="s">
        <v>11218</v>
      </c>
      <c r="W96" s="114">
        <v>0</v>
      </c>
      <c r="X96" s="121" t="s">
        <v>11909</v>
      </c>
      <c r="Y96" s="20"/>
      <c r="AA96" s="20"/>
    </row>
    <row r="97" spans="2:27" ht="15">
      <c r="B97" s="25"/>
      <c r="C97" s="26" t="s">
        <v>57</v>
      </c>
      <c r="D97" s="26" t="s">
        <v>4113</v>
      </c>
      <c r="E97" s="27" t="s">
        <v>4114</v>
      </c>
      <c r="F97" s="111" t="s">
        <v>8841</v>
      </c>
      <c r="G97" s="26" t="s">
        <v>7981</v>
      </c>
      <c r="H97" s="26" t="s">
        <v>8842</v>
      </c>
      <c r="I97" s="27"/>
      <c r="V97" s="113"/>
      <c r="W97" s="114">
        <v>1</v>
      </c>
      <c r="X97" s="121" t="s">
        <v>11910</v>
      </c>
      <c r="Y97" s="20"/>
      <c r="AA97" s="20"/>
    </row>
    <row r="98" spans="2:27" ht="15">
      <c r="B98" s="25"/>
      <c r="C98" s="26" t="s">
        <v>58</v>
      </c>
      <c r="D98" s="26" t="s">
        <v>4115</v>
      </c>
      <c r="E98" s="27" t="s">
        <v>4116</v>
      </c>
      <c r="F98" s="111" t="s">
        <v>8843</v>
      </c>
      <c r="G98" s="26" t="s">
        <v>8844</v>
      </c>
      <c r="H98" s="26" t="s">
        <v>8845</v>
      </c>
      <c r="I98" s="27"/>
      <c r="V98" s="113" t="s">
        <v>11221</v>
      </c>
      <c r="W98" s="114" t="s">
        <v>14</v>
      </c>
      <c r="X98" s="121" t="s">
        <v>11911</v>
      </c>
      <c r="Y98" s="20"/>
      <c r="AA98" s="20"/>
    </row>
    <row r="99" spans="2:27" ht="15">
      <c r="B99" s="25"/>
      <c r="C99" s="26" t="s">
        <v>59</v>
      </c>
      <c r="D99" s="26" t="s">
        <v>4117</v>
      </c>
      <c r="E99" s="27" t="s">
        <v>4118</v>
      </c>
      <c r="F99" s="111" t="s">
        <v>8846</v>
      </c>
      <c r="G99" s="26" t="s">
        <v>7987</v>
      </c>
      <c r="H99" s="26" t="s">
        <v>8847</v>
      </c>
      <c r="I99" s="27"/>
      <c r="V99" s="113"/>
      <c r="W99" s="114" t="s">
        <v>9</v>
      </c>
      <c r="X99" s="121" t="s">
        <v>11912</v>
      </c>
      <c r="Y99" s="20"/>
      <c r="AA99" s="20"/>
    </row>
    <row r="100" spans="2:27" ht="15">
      <c r="B100" s="25"/>
      <c r="C100" s="26" t="s">
        <v>60</v>
      </c>
      <c r="D100" s="26" t="s">
        <v>4119</v>
      </c>
      <c r="E100" s="27" t="s">
        <v>4120</v>
      </c>
      <c r="F100" s="111" t="s">
        <v>8848</v>
      </c>
      <c r="G100" s="26" t="s">
        <v>7990</v>
      </c>
      <c r="H100" s="26" t="s">
        <v>8849</v>
      </c>
      <c r="I100" s="27"/>
      <c r="V100" s="113"/>
      <c r="W100" s="114" t="s">
        <v>10</v>
      </c>
      <c r="X100" s="121" t="s">
        <v>11913</v>
      </c>
      <c r="Y100" s="20"/>
      <c r="AA100" s="20"/>
    </row>
    <row r="101" spans="2:27" ht="15">
      <c r="B101" s="28" t="s">
        <v>65</v>
      </c>
      <c r="C101" s="29" t="s">
        <v>52</v>
      </c>
      <c r="D101" s="29" t="s">
        <v>4121</v>
      </c>
      <c r="E101" s="30" t="s">
        <v>4122</v>
      </c>
      <c r="F101" s="112" t="s">
        <v>8850</v>
      </c>
      <c r="G101" s="29" t="s">
        <v>8851</v>
      </c>
      <c r="H101" s="29" t="s">
        <v>8852</v>
      </c>
      <c r="I101" s="30" t="s">
        <v>5721</v>
      </c>
      <c r="K101" s="3" t="s">
        <v>5706</v>
      </c>
      <c r="V101" s="113"/>
      <c r="W101" s="114" t="s">
        <v>11</v>
      </c>
      <c r="X101" s="121" t="s">
        <v>11914</v>
      </c>
      <c r="Y101" s="20"/>
      <c r="AA101" s="20"/>
    </row>
    <row r="102" spans="2:27" ht="15">
      <c r="B102" s="25"/>
      <c r="C102" s="26" t="s">
        <v>26</v>
      </c>
      <c r="D102" s="26" t="s">
        <v>4123</v>
      </c>
      <c r="E102" s="27" t="s">
        <v>4124</v>
      </c>
      <c r="F102" s="111" t="s">
        <v>8853</v>
      </c>
      <c r="G102" s="26" t="s">
        <v>7996</v>
      </c>
      <c r="H102" s="26" t="s">
        <v>8854</v>
      </c>
      <c r="I102" s="27"/>
      <c r="V102" s="113"/>
      <c r="W102" s="114" t="s">
        <v>12</v>
      </c>
      <c r="X102" s="121" t="s">
        <v>11915</v>
      </c>
      <c r="Y102" s="20"/>
      <c r="AA102" s="20"/>
    </row>
    <row r="103" spans="2:27" ht="15">
      <c r="B103" s="25"/>
      <c r="C103" s="26" t="s">
        <v>27</v>
      </c>
      <c r="D103" s="26" t="s">
        <v>4125</v>
      </c>
      <c r="E103" s="27" t="s">
        <v>4126</v>
      </c>
      <c r="F103" s="111" t="s">
        <v>8855</v>
      </c>
      <c r="G103" s="26" t="s">
        <v>7999</v>
      </c>
      <c r="H103" s="26" t="s">
        <v>8856</v>
      </c>
      <c r="I103" s="27"/>
      <c r="V103" s="113"/>
      <c r="W103" s="114" t="s">
        <v>13</v>
      </c>
      <c r="X103" s="121" t="s">
        <v>11916</v>
      </c>
      <c r="Y103" s="20"/>
      <c r="AA103" s="20"/>
    </row>
    <row r="104" spans="2:27" ht="15">
      <c r="B104" s="25"/>
      <c r="C104" s="26" t="s">
        <v>66</v>
      </c>
      <c r="D104" s="26" t="s">
        <v>4127</v>
      </c>
      <c r="E104" s="27" t="s">
        <v>4128</v>
      </c>
      <c r="F104" s="111" t="s">
        <v>8281</v>
      </c>
      <c r="G104" s="26" t="s">
        <v>8001</v>
      </c>
      <c r="H104" s="26" t="s">
        <v>8282</v>
      </c>
      <c r="I104" s="27"/>
      <c r="V104" s="113"/>
      <c r="W104" s="114" t="s">
        <v>18</v>
      </c>
      <c r="X104" s="121" t="s">
        <v>11917</v>
      </c>
      <c r="Y104" s="20"/>
      <c r="AA104" s="20"/>
    </row>
    <row r="105" spans="2:27" ht="15">
      <c r="B105" s="28" t="s">
        <v>67</v>
      </c>
      <c r="C105" s="29" t="s">
        <v>26</v>
      </c>
      <c r="D105" s="29" t="s">
        <v>4129</v>
      </c>
      <c r="E105" s="30" t="s">
        <v>4130</v>
      </c>
      <c r="F105" s="112" t="s">
        <v>8857</v>
      </c>
      <c r="G105" s="29" t="s">
        <v>8004</v>
      </c>
      <c r="H105" s="29" t="s">
        <v>8858</v>
      </c>
      <c r="I105" s="30" t="s">
        <v>5721</v>
      </c>
      <c r="V105" s="113"/>
      <c r="W105" s="114" t="s">
        <v>15</v>
      </c>
      <c r="X105" s="121" t="s">
        <v>11918</v>
      </c>
      <c r="Y105" s="20"/>
      <c r="AA105" s="20"/>
    </row>
    <row r="106" spans="2:27" ht="15">
      <c r="B106" s="25"/>
      <c r="C106" s="26" t="s">
        <v>68</v>
      </c>
      <c r="D106" s="26" t="s">
        <v>4131</v>
      </c>
      <c r="E106" s="27" t="s">
        <v>4132</v>
      </c>
      <c r="F106" s="111" t="s">
        <v>8859</v>
      </c>
      <c r="G106" s="26" t="s">
        <v>8860</v>
      </c>
      <c r="H106" s="26" t="s">
        <v>8861</v>
      </c>
      <c r="I106" s="27"/>
      <c r="V106" s="113"/>
      <c r="W106" s="114" t="s">
        <v>16</v>
      </c>
      <c r="X106" s="121" t="s">
        <v>11916</v>
      </c>
      <c r="Y106" s="20"/>
      <c r="AA106" s="20"/>
    </row>
    <row r="107" spans="2:27" ht="15">
      <c r="B107" s="25"/>
      <c r="C107" s="26" t="s">
        <v>69</v>
      </c>
      <c r="D107" s="26" t="s">
        <v>4133</v>
      </c>
      <c r="E107" s="27" t="s">
        <v>4134</v>
      </c>
      <c r="F107" s="111" t="s">
        <v>8862</v>
      </c>
      <c r="G107" s="26" t="s">
        <v>8863</v>
      </c>
      <c r="H107" s="26" t="s">
        <v>8864</v>
      </c>
      <c r="I107" s="27"/>
      <c r="V107" s="113"/>
      <c r="W107" s="114" t="s">
        <v>17</v>
      </c>
      <c r="X107" s="121" t="s">
        <v>11919</v>
      </c>
      <c r="Y107" s="20"/>
      <c r="AA107" s="20"/>
    </row>
    <row r="108" spans="2:27" ht="15">
      <c r="B108" s="11" t="s">
        <v>87</v>
      </c>
      <c r="C108" s="29" t="s">
        <v>27</v>
      </c>
      <c r="D108" s="29" t="s">
        <v>4135</v>
      </c>
      <c r="E108" s="30" t="s">
        <v>4136</v>
      </c>
      <c r="F108" s="46" t="s">
        <v>8291</v>
      </c>
      <c r="G108" s="29" t="s">
        <v>8865</v>
      </c>
      <c r="H108" s="29" t="s">
        <v>8292</v>
      </c>
      <c r="I108" s="30" t="s">
        <v>5721</v>
      </c>
      <c r="V108" s="113" t="s">
        <v>11229</v>
      </c>
      <c r="W108" s="114">
        <v>1</v>
      </c>
      <c r="X108" s="121" t="s">
        <v>11920</v>
      </c>
      <c r="Y108" s="20"/>
      <c r="AA108" s="20"/>
    </row>
    <row r="109" spans="2:27" ht="15">
      <c r="B109" s="28" t="s">
        <v>71</v>
      </c>
      <c r="C109" s="29" t="s">
        <v>27</v>
      </c>
      <c r="D109" s="29" t="s">
        <v>4137</v>
      </c>
      <c r="E109" s="30" t="s">
        <v>2959</v>
      </c>
      <c r="F109" s="112" t="s">
        <v>8866</v>
      </c>
      <c r="G109" s="29" t="s">
        <v>8867</v>
      </c>
      <c r="H109" s="29" t="s">
        <v>8868</v>
      </c>
      <c r="I109" s="30" t="s">
        <v>5721</v>
      </c>
      <c r="V109" s="113"/>
      <c r="W109" s="114" t="s">
        <v>137</v>
      </c>
      <c r="X109" s="121" t="s">
        <v>11921</v>
      </c>
      <c r="Y109" s="20"/>
      <c r="AA109" s="20"/>
    </row>
    <row r="110" spans="2:27" ht="15">
      <c r="B110" s="28" t="s">
        <v>72</v>
      </c>
      <c r="C110" s="29" t="s">
        <v>27</v>
      </c>
      <c r="D110" s="29" t="s">
        <v>4138</v>
      </c>
      <c r="E110" s="30" t="s">
        <v>4139</v>
      </c>
      <c r="F110" s="112" t="s">
        <v>8869</v>
      </c>
      <c r="G110" s="29" t="s">
        <v>8870</v>
      </c>
      <c r="H110" s="29" t="s">
        <v>8871</v>
      </c>
      <c r="I110" s="30" t="s">
        <v>5721</v>
      </c>
      <c r="V110" s="113"/>
      <c r="W110" s="114">
        <v>2</v>
      </c>
      <c r="X110" s="121" t="s">
        <v>11922</v>
      </c>
      <c r="Y110" s="20"/>
      <c r="AA110" s="20"/>
    </row>
    <row r="111" spans="2:27" s="3" customFormat="1" ht="15">
      <c r="B111" s="11" t="s">
        <v>73</v>
      </c>
      <c r="C111" s="12" t="s">
        <v>26</v>
      </c>
      <c r="D111" s="12" t="s">
        <v>4140</v>
      </c>
      <c r="E111" s="13" t="s">
        <v>4141</v>
      </c>
      <c r="F111" s="46" t="s">
        <v>8872</v>
      </c>
      <c r="G111" s="12" t="s">
        <v>8873</v>
      </c>
      <c r="H111" s="12" t="s">
        <v>8874</v>
      </c>
      <c r="I111" s="13" t="s">
        <v>5721</v>
      </c>
      <c r="V111" s="113"/>
      <c r="W111" s="114">
        <v>3</v>
      </c>
      <c r="X111" s="121" t="s">
        <v>11911</v>
      </c>
    </row>
    <row r="112" spans="2:27" s="3" customFormat="1" ht="15.75" thickBot="1">
      <c r="B112" s="15"/>
      <c r="C112" s="16" t="s">
        <v>88</v>
      </c>
      <c r="D112" s="16" t="s">
        <v>4142</v>
      </c>
      <c r="E112" s="17" t="s">
        <v>4143</v>
      </c>
      <c r="F112" s="110" t="s">
        <v>8875</v>
      </c>
      <c r="G112" s="16" t="s">
        <v>8876</v>
      </c>
      <c r="H112" s="16" t="s">
        <v>8877</v>
      </c>
      <c r="I112" s="17"/>
      <c r="V112" s="113"/>
      <c r="W112" s="114">
        <v>4</v>
      </c>
      <c r="X112" s="121" t="s">
        <v>11923</v>
      </c>
    </row>
    <row r="113" spans="2:27" ht="15">
      <c r="V113" s="113" t="s">
        <v>11230</v>
      </c>
      <c r="W113" s="114">
        <v>0</v>
      </c>
      <c r="X113" s="121" t="s">
        <v>11924</v>
      </c>
      <c r="Y113" s="20"/>
      <c r="AA113" s="20"/>
    </row>
    <row r="114" spans="2:27" ht="15">
      <c r="V114" s="113"/>
      <c r="W114" s="114">
        <v>1</v>
      </c>
      <c r="X114" s="121" t="s">
        <v>11925</v>
      </c>
      <c r="Y114" s="20"/>
      <c r="AA114" s="20"/>
    </row>
    <row r="115" spans="2:27" ht="15">
      <c r="B115" s="20"/>
      <c r="C115" s="20"/>
      <c r="D115" s="20"/>
      <c r="E115" s="20"/>
      <c r="F115" s="20"/>
      <c r="G115" s="32"/>
      <c r="H115" s="20"/>
      <c r="I115" s="20"/>
      <c r="V115" s="113" t="s">
        <v>11231</v>
      </c>
      <c r="W115" s="114">
        <v>0</v>
      </c>
      <c r="X115" s="121" t="s">
        <v>11926</v>
      </c>
      <c r="Y115" s="20"/>
      <c r="AA115" s="20"/>
    </row>
    <row r="116" spans="2:27" ht="15">
      <c r="V116" s="113"/>
      <c r="W116" s="114">
        <v>1</v>
      </c>
      <c r="X116" s="121" t="s">
        <v>11927</v>
      </c>
      <c r="Y116" s="20"/>
      <c r="AA116" s="20"/>
    </row>
    <row r="117" spans="2:27" ht="15">
      <c r="V117" s="113" t="s">
        <v>11561</v>
      </c>
      <c r="W117" s="114">
        <v>0</v>
      </c>
      <c r="X117" s="121" t="s">
        <v>11928</v>
      </c>
      <c r="Y117" s="20"/>
      <c r="AA117" s="20"/>
    </row>
    <row r="118" spans="2:27" ht="15">
      <c r="V118" s="113"/>
      <c r="W118" s="114">
        <v>1</v>
      </c>
      <c r="X118" s="121" t="s">
        <v>11929</v>
      </c>
      <c r="Y118" s="20"/>
      <c r="AA118" s="20"/>
    </row>
    <row r="119" spans="2:27" ht="15">
      <c r="V119" s="113" t="s">
        <v>11236</v>
      </c>
      <c r="W119" s="114">
        <v>0</v>
      </c>
      <c r="X119" s="121" t="s">
        <v>11910</v>
      </c>
      <c r="Y119" s="20"/>
      <c r="AA119" s="20"/>
    </row>
    <row r="120" spans="2:27" ht="15">
      <c r="V120" s="113"/>
      <c r="W120" s="114">
        <v>1</v>
      </c>
      <c r="X120" s="121" t="s">
        <v>11930</v>
      </c>
      <c r="Y120" s="20"/>
      <c r="AA120" s="20"/>
    </row>
    <row r="121" spans="2:27" ht="15">
      <c r="V121" s="113"/>
      <c r="W121" s="114">
        <v>2</v>
      </c>
      <c r="X121" s="121" t="s">
        <v>11931</v>
      </c>
      <c r="Y121" s="20"/>
      <c r="AA121" s="20"/>
    </row>
    <row r="122" spans="2:27" ht="15">
      <c r="V122" s="113"/>
      <c r="W122" s="114">
        <v>3</v>
      </c>
      <c r="X122" s="121" t="s">
        <v>11932</v>
      </c>
      <c r="Y122" s="20"/>
      <c r="AA122" s="20"/>
    </row>
    <row r="123" spans="2:27" ht="15">
      <c r="V123" s="113"/>
      <c r="W123" s="114">
        <v>9999</v>
      </c>
      <c r="X123" s="121" t="s">
        <v>11933</v>
      </c>
      <c r="Y123" s="20"/>
      <c r="AA123" s="20"/>
    </row>
    <row r="124" spans="2:27" ht="15">
      <c r="V124" s="113" t="s">
        <v>11238</v>
      </c>
      <c r="W124" s="114">
        <v>0</v>
      </c>
      <c r="X124" s="121" t="s">
        <v>11934</v>
      </c>
      <c r="Y124" s="20"/>
      <c r="AA124" s="20"/>
    </row>
    <row r="125" spans="2:27" ht="15">
      <c r="V125" s="113"/>
      <c r="W125" s="114">
        <v>1</v>
      </c>
      <c r="X125" s="121" t="s">
        <v>11935</v>
      </c>
      <c r="Y125" s="20"/>
      <c r="AA125" s="20"/>
    </row>
    <row r="126" spans="2:27" ht="15">
      <c r="V126" s="113"/>
      <c r="W126" s="114">
        <v>9999</v>
      </c>
      <c r="X126" s="121" t="s">
        <v>11933</v>
      </c>
      <c r="Y126" s="20"/>
      <c r="AA126" s="20"/>
    </row>
    <row r="127" spans="2:27" ht="15">
      <c r="V127" s="113" t="s">
        <v>11241</v>
      </c>
      <c r="W127" s="114">
        <v>0</v>
      </c>
      <c r="X127" s="121" t="s">
        <v>11936</v>
      </c>
      <c r="Y127" s="20"/>
      <c r="AA127" s="20"/>
    </row>
    <row r="128" spans="2:27" ht="15">
      <c r="V128" s="113"/>
      <c r="W128" s="114">
        <v>1</v>
      </c>
      <c r="X128" s="121" t="s">
        <v>11937</v>
      </c>
      <c r="Y128" s="20"/>
      <c r="AA128" s="20"/>
    </row>
    <row r="129" spans="22:27" ht="15">
      <c r="V129" s="113"/>
      <c r="W129" s="114">
        <v>2</v>
      </c>
      <c r="X129" s="121" t="s">
        <v>11938</v>
      </c>
      <c r="Y129" s="20"/>
      <c r="AA129" s="20"/>
    </row>
    <row r="130" spans="22:27" ht="15">
      <c r="V130" s="113"/>
      <c r="W130" s="114">
        <v>3</v>
      </c>
      <c r="X130" s="121" t="s">
        <v>11939</v>
      </c>
      <c r="Y130" s="20"/>
      <c r="AA130" s="20"/>
    </row>
    <row r="131" spans="22:27" ht="15">
      <c r="V131" s="113"/>
      <c r="W131" s="114">
        <v>4</v>
      </c>
      <c r="X131" s="121" t="s">
        <v>11918</v>
      </c>
      <c r="Y131" s="20"/>
      <c r="AA131" s="20"/>
    </row>
    <row r="132" spans="22:27" ht="15">
      <c r="V132" s="113"/>
      <c r="W132" s="114">
        <v>9999</v>
      </c>
      <c r="X132" s="121" t="s">
        <v>11940</v>
      </c>
      <c r="Y132" s="20"/>
      <c r="AA132" s="20"/>
    </row>
    <row r="133" spans="22:27" ht="15">
      <c r="V133" s="113" t="s">
        <v>11301</v>
      </c>
      <c r="W133" s="114">
        <v>1</v>
      </c>
      <c r="X133" s="121" t="s">
        <v>11941</v>
      </c>
      <c r="Y133" s="20"/>
      <c r="AA133" s="20"/>
    </row>
    <row r="134" spans="22:27" ht="15">
      <c r="V134" s="113"/>
      <c r="W134" s="114">
        <v>2</v>
      </c>
      <c r="X134" s="121" t="s">
        <v>11942</v>
      </c>
      <c r="Y134" s="20"/>
      <c r="AA134" s="20"/>
    </row>
    <row r="135" spans="22:27" ht="15">
      <c r="V135" s="113"/>
      <c r="W135" s="114">
        <v>3</v>
      </c>
      <c r="X135" s="121" t="s">
        <v>11943</v>
      </c>
      <c r="Y135" s="20"/>
      <c r="AA135" s="20"/>
    </row>
    <row r="136" spans="22:27" ht="15">
      <c r="V136" s="113"/>
      <c r="W136" s="114">
        <v>4</v>
      </c>
      <c r="X136" s="121" t="s">
        <v>11944</v>
      </c>
      <c r="Y136" s="20"/>
      <c r="AA136" s="20"/>
    </row>
    <row r="137" spans="22:27" ht="15">
      <c r="V137" s="113"/>
      <c r="W137" s="114">
        <v>9999</v>
      </c>
      <c r="X137" s="121" t="s">
        <v>11945</v>
      </c>
      <c r="Y137" s="20"/>
      <c r="AA137" s="20"/>
    </row>
    <row r="138" spans="22:27" ht="15">
      <c r="V138" s="113" t="s">
        <v>11441</v>
      </c>
      <c r="W138" s="114">
        <v>1</v>
      </c>
      <c r="X138" s="121" t="s">
        <v>11946</v>
      </c>
      <c r="Y138" s="20"/>
      <c r="AA138" s="20"/>
    </row>
    <row r="139" spans="22:27" ht="15">
      <c r="V139" s="113"/>
      <c r="W139" s="114">
        <v>2</v>
      </c>
      <c r="X139" s="121" t="s">
        <v>11947</v>
      </c>
      <c r="Y139" s="20"/>
      <c r="AA139" s="20"/>
    </row>
    <row r="140" spans="22:27" ht="15">
      <c r="V140" s="113"/>
      <c r="W140" s="114">
        <v>3</v>
      </c>
      <c r="X140" s="121" t="s">
        <v>11948</v>
      </c>
      <c r="Y140" s="20"/>
      <c r="AA140" s="20"/>
    </row>
    <row r="141" spans="22:27" ht="15">
      <c r="V141" s="113"/>
      <c r="W141" s="114">
        <v>4</v>
      </c>
      <c r="X141" s="121" t="s">
        <v>11949</v>
      </c>
      <c r="Y141" s="20"/>
      <c r="AA141" s="20"/>
    </row>
    <row r="142" spans="22:27" ht="15">
      <c r="V142" s="113"/>
      <c r="W142" s="114">
        <v>9999</v>
      </c>
      <c r="X142" s="121" t="s">
        <v>11939</v>
      </c>
      <c r="Y142" s="20"/>
      <c r="AA142" s="20"/>
    </row>
    <row r="143" spans="22:27" ht="15">
      <c r="V143" s="113" t="s">
        <v>11246</v>
      </c>
      <c r="W143" s="114">
        <v>1</v>
      </c>
      <c r="X143" s="121" t="s">
        <v>11223</v>
      </c>
      <c r="Y143" s="20"/>
      <c r="AA143" s="20"/>
    </row>
    <row r="144" spans="22:27" ht="15">
      <c r="V144" s="113"/>
      <c r="W144" s="114">
        <v>2</v>
      </c>
      <c r="X144" s="121" t="s">
        <v>11942</v>
      </c>
      <c r="Y144" s="20"/>
      <c r="AA144" s="20"/>
    </row>
    <row r="145" spans="22:27" ht="15">
      <c r="V145" s="113"/>
      <c r="W145" s="114">
        <v>3</v>
      </c>
      <c r="X145" s="121" t="s">
        <v>11950</v>
      </c>
      <c r="Y145" s="20"/>
      <c r="AA145" s="20"/>
    </row>
    <row r="146" spans="22:27" ht="15">
      <c r="V146" s="113"/>
      <c r="W146" s="114">
        <v>4</v>
      </c>
      <c r="X146" s="121" t="s">
        <v>11951</v>
      </c>
      <c r="Y146" s="20"/>
      <c r="AA146" s="20"/>
    </row>
    <row r="147" spans="22:27" ht="15">
      <c r="V147" s="113"/>
      <c r="W147" s="114">
        <v>9999</v>
      </c>
      <c r="X147" s="121" t="s">
        <v>11952</v>
      </c>
      <c r="Y147" s="20"/>
      <c r="AA147" s="20"/>
    </row>
    <row r="148" spans="22:27" ht="15">
      <c r="V148" s="113" t="s">
        <v>11446</v>
      </c>
      <c r="W148" s="114">
        <v>0</v>
      </c>
      <c r="X148" s="121" t="s">
        <v>11953</v>
      </c>
      <c r="Y148" s="20"/>
      <c r="AA148" s="20"/>
    </row>
    <row r="149" spans="22:27" ht="15">
      <c r="V149" s="113"/>
      <c r="W149" s="114">
        <v>1</v>
      </c>
      <c r="X149" s="121" t="s">
        <v>11954</v>
      </c>
      <c r="Y149" s="20"/>
      <c r="AA149" s="20"/>
    </row>
    <row r="150" spans="22:27" ht="15">
      <c r="V150" s="113"/>
      <c r="W150" s="114">
        <v>9</v>
      </c>
      <c r="X150" s="121" t="s">
        <v>11933</v>
      </c>
      <c r="Y150" s="20"/>
      <c r="AA150" s="20"/>
    </row>
    <row r="151" spans="22:27" ht="15">
      <c r="V151" s="113"/>
      <c r="W151" s="114">
        <v>9999</v>
      </c>
      <c r="X151" s="121" t="s">
        <v>11955</v>
      </c>
      <c r="Y151" s="20"/>
      <c r="AA151" s="20"/>
    </row>
    <row r="152" spans="22:27" ht="15">
      <c r="V152" s="113" t="s">
        <v>11252</v>
      </c>
      <c r="W152" s="114">
        <v>0</v>
      </c>
      <c r="X152" s="121" t="s">
        <v>11956</v>
      </c>
      <c r="Y152" s="20"/>
      <c r="AA152" s="20"/>
    </row>
    <row r="153" spans="22:27" ht="15">
      <c r="V153" s="113"/>
      <c r="W153" s="114">
        <v>1</v>
      </c>
      <c r="X153" s="121" t="s">
        <v>11938</v>
      </c>
      <c r="Y153" s="20"/>
      <c r="AA153" s="20"/>
    </row>
    <row r="154" spans="22:27" ht="15">
      <c r="V154" s="113" t="s">
        <v>11308</v>
      </c>
      <c r="W154" s="114">
        <v>0</v>
      </c>
      <c r="X154" s="121" t="s">
        <v>11957</v>
      </c>
      <c r="Y154" s="20"/>
      <c r="AA154" s="20"/>
    </row>
    <row r="155" spans="22:27" ht="15.75" thickBot="1">
      <c r="V155" s="123"/>
      <c r="W155" s="116">
        <v>1</v>
      </c>
      <c r="X155" s="122" t="s">
        <v>11567</v>
      </c>
      <c r="Y155" s="20"/>
      <c r="AA155" s="20"/>
    </row>
  </sheetData>
  <mergeCells count="3">
    <mergeCell ref="S3:X3"/>
    <mergeCell ref="T30:W30"/>
    <mergeCell ref="N62:O6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A115"/>
  <sheetViews>
    <sheetView zoomScale="85" zoomScaleNormal="85" workbookViewId="0"/>
  </sheetViews>
  <sheetFormatPr defaultRowHeight="12.75"/>
  <cols>
    <col min="1" max="1" width="9.140625" style="20"/>
    <col min="2" max="2" width="43.85546875" style="18" customWidth="1"/>
    <col min="3" max="3" width="37.5703125" style="18" bestFit="1" customWidth="1"/>
    <col min="4" max="4" width="16.28515625" style="18" bestFit="1" customWidth="1"/>
    <col min="5" max="5" width="17.28515625" style="18" bestFit="1" customWidth="1"/>
    <col min="6" max="6" width="16.28515625" style="18" bestFit="1" customWidth="1"/>
    <col min="7" max="7" width="18.140625" style="19" bestFit="1" customWidth="1"/>
    <col min="8" max="8" width="16.28515625" style="19" bestFit="1" customWidth="1"/>
    <col min="9" max="9" width="6.85546875" style="19" bestFit="1" customWidth="1"/>
    <col min="10" max="10" width="5.140625" style="20" customWidth="1"/>
    <col min="11" max="11" width="43.85546875" style="20" customWidth="1"/>
    <col min="12" max="12" width="42.42578125" style="20" customWidth="1"/>
    <col min="13" max="13" width="14.140625" style="20" bestFit="1" customWidth="1"/>
    <col min="14" max="14" width="12.28515625" style="20" bestFit="1" customWidth="1"/>
    <col min="15" max="15" width="8.140625" style="20" bestFit="1" customWidth="1"/>
    <col min="16" max="16" width="9.85546875" style="20" bestFit="1" customWidth="1"/>
    <col min="17" max="17" width="9.28515625" style="20" customWidth="1"/>
    <col min="18" max="18" width="3.7109375" style="20" customWidth="1"/>
    <col min="19" max="19" width="4.7109375" style="20" bestFit="1" customWidth="1"/>
    <col min="20" max="20" width="19" style="20" bestFit="1" customWidth="1"/>
    <col min="21" max="21" width="13.140625" style="20" bestFit="1" customWidth="1"/>
    <col min="22" max="22" width="16.42578125" style="20" bestFit="1" customWidth="1"/>
    <col min="23" max="23" width="8.7109375" style="20" bestFit="1" customWidth="1"/>
    <col min="24" max="24" width="37" style="20" bestFit="1" customWidth="1"/>
    <col min="25" max="25" width="23.7109375" style="20" bestFit="1" customWidth="1"/>
    <col min="26" max="26" width="22.28515625" style="20" bestFit="1" customWidth="1"/>
    <col min="27" max="27" width="11" style="119" bestFit="1" customWidth="1"/>
    <col min="28" max="16384" width="9.140625" style="20"/>
  </cols>
  <sheetData>
    <row r="2" spans="2:25" ht="15.75" thickBot="1">
      <c r="B2" s="18" t="s">
        <v>242</v>
      </c>
      <c r="K2" s="65" t="s">
        <v>5679</v>
      </c>
      <c r="L2" s="44"/>
      <c r="M2" s="66"/>
      <c r="N2" s="44"/>
      <c r="O2" s="67"/>
      <c r="P2" s="66"/>
      <c r="Q2" s="3"/>
      <c r="R2"/>
      <c r="S2" s="3"/>
      <c r="T2" s="3"/>
      <c r="U2" s="3"/>
      <c r="V2" s="3"/>
      <c r="W2" s="3"/>
      <c r="X2" s="3"/>
      <c r="Y2" s="3"/>
    </row>
    <row r="3" spans="2:25" ht="27" thickBot="1">
      <c r="B3" s="21" t="s">
        <v>0</v>
      </c>
      <c r="C3" s="22" t="s">
        <v>1</v>
      </c>
      <c r="D3" s="23" t="s">
        <v>1198</v>
      </c>
      <c r="E3" s="24" t="s">
        <v>1199</v>
      </c>
      <c r="F3" s="109" t="s">
        <v>9199</v>
      </c>
      <c r="G3" s="6" t="s">
        <v>9200</v>
      </c>
      <c r="H3" s="6" t="s">
        <v>9201</v>
      </c>
      <c r="I3" s="7" t="s">
        <v>5717</v>
      </c>
      <c r="K3" s="68" t="s">
        <v>105</v>
      </c>
      <c r="L3" s="69" t="s">
        <v>106</v>
      </c>
      <c r="M3" s="70" t="s">
        <v>225</v>
      </c>
      <c r="N3" s="70" t="s">
        <v>275</v>
      </c>
      <c r="O3" s="70" t="s">
        <v>107</v>
      </c>
      <c r="P3" s="71" t="s">
        <v>226</v>
      </c>
      <c r="Q3" s="72" t="s">
        <v>108</v>
      </c>
      <c r="R3"/>
      <c r="S3" s="131" t="s">
        <v>279</v>
      </c>
      <c r="T3" s="132"/>
      <c r="U3" s="132"/>
      <c r="V3" s="132"/>
      <c r="W3" s="132"/>
      <c r="X3" s="133"/>
      <c r="Y3" s="3"/>
    </row>
    <row r="4" spans="2:25" ht="15">
      <c r="B4" s="25" t="s">
        <v>2</v>
      </c>
      <c r="C4" s="26" t="s">
        <v>3</v>
      </c>
      <c r="D4" s="26" t="s">
        <v>984</v>
      </c>
      <c r="E4" s="27" t="s">
        <v>985</v>
      </c>
      <c r="F4" s="111" t="s">
        <v>8881</v>
      </c>
      <c r="G4" s="26" t="s">
        <v>8882</v>
      </c>
      <c r="H4" s="26" t="s">
        <v>8883</v>
      </c>
      <c r="I4" s="27" t="s">
        <v>5721</v>
      </c>
      <c r="K4" s="94" t="s">
        <v>278</v>
      </c>
      <c r="L4" s="95"/>
      <c r="M4" s="96"/>
      <c r="N4" s="96">
        <v>-4.6557000000000004</v>
      </c>
      <c r="O4" s="95">
        <v>0.1181</v>
      </c>
      <c r="P4" s="97">
        <v>1554.4603999999999</v>
      </c>
      <c r="Q4" s="98" t="s">
        <v>111</v>
      </c>
      <c r="R4"/>
      <c r="S4" s="77" t="s">
        <v>280</v>
      </c>
      <c r="T4" s="78" t="s">
        <v>281</v>
      </c>
      <c r="U4" s="79" t="s">
        <v>116</v>
      </c>
      <c r="V4" s="79" t="s">
        <v>282</v>
      </c>
      <c r="W4" s="79" t="s">
        <v>118</v>
      </c>
      <c r="X4" s="80" t="s">
        <v>283</v>
      </c>
      <c r="Y4" s="1"/>
    </row>
    <row r="5" spans="2:25" ht="15">
      <c r="B5" s="25"/>
      <c r="C5" s="26" t="s">
        <v>4</v>
      </c>
      <c r="D5" s="26" t="s">
        <v>94</v>
      </c>
      <c r="E5" s="27" t="s">
        <v>96</v>
      </c>
      <c r="F5" s="111" t="s">
        <v>96</v>
      </c>
      <c r="G5" s="26" t="s">
        <v>8884</v>
      </c>
      <c r="H5" s="26" t="s">
        <v>767</v>
      </c>
      <c r="I5" s="27" t="s">
        <v>5721</v>
      </c>
      <c r="K5" s="39" t="s">
        <v>5</v>
      </c>
      <c r="L5" s="40" t="s">
        <v>6</v>
      </c>
      <c r="M5" s="41" t="s">
        <v>4924</v>
      </c>
      <c r="N5" s="41">
        <v>0.27879999999999999</v>
      </c>
      <c r="O5" s="40">
        <v>4.99E-2</v>
      </c>
      <c r="P5" s="42">
        <v>31.266200000000001</v>
      </c>
      <c r="Q5" s="43" t="s">
        <v>111</v>
      </c>
      <c r="R5"/>
      <c r="S5" s="81">
        <v>1</v>
      </c>
      <c r="T5" s="82" t="s">
        <v>215</v>
      </c>
      <c r="U5" s="35">
        <v>1</v>
      </c>
      <c r="V5" s="35">
        <v>1.6400000000000001E-2</v>
      </c>
      <c r="W5" s="35">
        <v>0.8982</v>
      </c>
      <c r="X5" s="38" t="s">
        <v>312</v>
      </c>
      <c r="Y5" s="1"/>
    </row>
    <row r="6" spans="2:25" ht="15">
      <c r="B6" s="28" t="s">
        <v>5</v>
      </c>
      <c r="C6" s="29" t="s">
        <v>6</v>
      </c>
      <c r="D6" s="29" t="s">
        <v>986</v>
      </c>
      <c r="E6" s="30" t="s">
        <v>987</v>
      </c>
      <c r="F6" s="112" t="s">
        <v>8885</v>
      </c>
      <c r="G6" s="29" t="s">
        <v>8886</v>
      </c>
      <c r="H6" s="29" t="s">
        <v>8887</v>
      </c>
      <c r="I6" s="30">
        <v>1E-3</v>
      </c>
      <c r="K6" s="11" t="s">
        <v>113</v>
      </c>
      <c r="L6" s="45" t="s">
        <v>36</v>
      </c>
      <c r="M6" s="46" t="s">
        <v>4925</v>
      </c>
      <c r="N6" s="46">
        <v>0.16020000000000001</v>
      </c>
      <c r="O6" s="45">
        <v>6.2399999999999997E-2</v>
      </c>
      <c r="P6" s="47">
        <v>6.5810000000000004</v>
      </c>
      <c r="Q6" s="48">
        <v>1.03E-2</v>
      </c>
      <c r="R6"/>
      <c r="S6" s="81">
        <v>2</v>
      </c>
      <c r="T6" s="82" t="s">
        <v>151</v>
      </c>
      <c r="U6" s="35">
        <v>4</v>
      </c>
      <c r="V6" s="35">
        <v>1.1352</v>
      </c>
      <c r="W6" s="35">
        <v>0.88859999999999995</v>
      </c>
      <c r="X6" s="38"/>
      <c r="Y6" s="3"/>
    </row>
    <row r="7" spans="2:25" ht="15">
      <c r="B7" s="25"/>
      <c r="C7" s="26" t="s">
        <v>7</v>
      </c>
      <c r="D7" s="26" t="s">
        <v>988</v>
      </c>
      <c r="E7" s="27" t="s">
        <v>989</v>
      </c>
      <c r="F7" s="111" t="s">
        <v>8888</v>
      </c>
      <c r="G7" s="26" t="s">
        <v>8889</v>
      </c>
      <c r="H7" s="26" t="s">
        <v>8890</v>
      </c>
      <c r="I7" s="27"/>
      <c r="K7" s="8"/>
      <c r="L7" s="35" t="s">
        <v>38</v>
      </c>
      <c r="M7" s="36" t="s">
        <v>4926</v>
      </c>
      <c r="N7" s="36">
        <v>0.36409999999999998</v>
      </c>
      <c r="O7" s="35">
        <v>6.7599999999999993E-2</v>
      </c>
      <c r="P7" s="37">
        <v>28.9968</v>
      </c>
      <c r="Q7" s="38" t="s">
        <v>111</v>
      </c>
      <c r="R7"/>
      <c r="S7" s="81">
        <v>3</v>
      </c>
      <c r="T7" s="82" t="s">
        <v>213</v>
      </c>
      <c r="U7" s="35">
        <v>1</v>
      </c>
      <c r="V7" s="35">
        <v>2.7300000000000001E-2</v>
      </c>
      <c r="W7" s="35">
        <v>0.86880000000000002</v>
      </c>
      <c r="X7" s="38" t="s">
        <v>317</v>
      </c>
      <c r="Y7" s="3"/>
    </row>
    <row r="8" spans="2:25" ht="15">
      <c r="B8" s="28" t="s">
        <v>8</v>
      </c>
      <c r="C8" s="29" t="s">
        <v>9</v>
      </c>
      <c r="D8" s="29" t="s">
        <v>990</v>
      </c>
      <c r="E8" s="30" t="s">
        <v>991</v>
      </c>
      <c r="F8" s="112" t="s">
        <v>8891</v>
      </c>
      <c r="G8" s="29" t="s">
        <v>8892</v>
      </c>
      <c r="H8" s="29" t="s">
        <v>8893</v>
      </c>
      <c r="I8" s="30" t="s">
        <v>5721</v>
      </c>
      <c r="K8" s="8"/>
      <c r="L8" s="35" t="s">
        <v>41</v>
      </c>
      <c r="M8" s="36" t="s">
        <v>4927</v>
      </c>
      <c r="N8" s="36">
        <v>0.2235</v>
      </c>
      <c r="O8" s="35">
        <v>5.1700000000000003E-2</v>
      </c>
      <c r="P8" s="37">
        <v>18.7166</v>
      </c>
      <c r="Q8" s="38" t="s">
        <v>111</v>
      </c>
      <c r="R8"/>
      <c r="S8" s="81">
        <v>4</v>
      </c>
      <c r="T8" s="82" t="s">
        <v>134</v>
      </c>
      <c r="U8" s="35">
        <v>1</v>
      </c>
      <c r="V8" s="35">
        <v>3.2899999999999999E-2</v>
      </c>
      <c r="W8" s="35">
        <v>0.85609999999999997</v>
      </c>
      <c r="X8" s="38" t="s">
        <v>300</v>
      </c>
      <c r="Y8" s="3"/>
    </row>
    <row r="9" spans="2:25" ht="15">
      <c r="B9" s="25"/>
      <c r="C9" s="26" t="s">
        <v>10</v>
      </c>
      <c r="D9" s="26" t="s">
        <v>992</v>
      </c>
      <c r="E9" s="27" t="s">
        <v>993</v>
      </c>
      <c r="F9" s="111" t="s">
        <v>8894</v>
      </c>
      <c r="G9" s="26" t="s">
        <v>8895</v>
      </c>
      <c r="H9" s="26" t="s">
        <v>8896</v>
      </c>
      <c r="I9" s="27"/>
      <c r="K9" s="8"/>
      <c r="L9" s="35" t="s">
        <v>4569</v>
      </c>
      <c r="M9" s="36" t="s">
        <v>4928</v>
      </c>
      <c r="N9" s="36">
        <v>0.24229999999999999</v>
      </c>
      <c r="O9" s="35">
        <v>5.8700000000000002E-2</v>
      </c>
      <c r="P9" s="37">
        <v>17.0474</v>
      </c>
      <c r="Q9" s="38" t="s">
        <v>111</v>
      </c>
      <c r="R9"/>
      <c r="S9" s="81">
        <v>5</v>
      </c>
      <c r="T9" s="82" t="s">
        <v>209</v>
      </c>
      <c r="U9" s="35">
        <v>1</v>
      </c>
      <c r="V9" s="35">
        <v>4.1200000000000001E-2</v>
      </c>
      <c r="W9" s="35">
        <v>0.83919999999999995</v>
      </c>
      <c r="X9" s="38" t="s">
        <v>4562</v>
      </c>
      <c r="Y9" s="3"/>
    </row>
    <row r="10" spans="2:25" ht="15">
      <c r="B10" s="25"/>
      <c r="C10" s="26" t="s">
        <v>11</v>
      </c>
      <c r="D10" s="26" t="s">
        <v>994</v>
      </c>
      <c r="E10" s="27" t="s">
        <v>995</v>
      </c>
      <c r="F10" s="111" t="s">
        <v>8897</v>
      </c>
      <c r="G10" s="26" t="s">
        <v>8898</v>
      </c>
      <c r="H10" s="26" t="s">
        <v>8899</v>
      </c>
      <c r="I10" s="27"/>
      <c r="K10" s="8"/>
      <c r="L10" s="35" t="s">
        <v>46</v>
      </c>
      <c r="M10" s="36" t="s">
        <v>4929</v>
      </c>
      <c r="N10" s="36">
        <v>0.39279999999999998</v>
      </c>
      <c r="O10" s="35">
        <v>4.7500000000000001E-2</v>
      </c>
      <c r="P10" s="37">
        <v>68.440799999999996</v>
      </c>
      <c r="Q10" s="38" t="s">
        <v>111</v>
      </c>
      <c r="R10"/>
      <c r="S10" s="81">
        <v>6</v>
      </c>
      <c r="T10" s="82" t="s">
        <v>212</v>
      </c>
      <c r="U10" s="35">
        <v>1</v>
      </c>
      <c r="V10" s="35">
        <v>3.6700000000000003E-2</v>
      </c>
      <c r="W10" s="35">
        <v>0.84799999999999998</v>
      </c>
      <c r="X10" s="38" t="s">
        <v>329</v>
      </c>
      <c r="Y10" s="3"/>
    </row>
    <row r="11" spans="2:25" ht="15">
      <c r="B11" s="25"/>
      <c r="C11" s="26" t="s">
        <v>12</v>
      </c>
      <c r="D11" s="26" t="s">
        <v>996</v>
      </c>
      <c r="E11" s="27" t="s">
        <v>997</v>
      </c>
      <c r="F11" s="111" t="s">
        <v>8900</v>
      </c>
      <c r="G11" s="26" t="s">
        <v>8901</v>
      </c>
      <c r="H11" s="26" t="s">
        <v>8902</v>
      </c>
      <c r="I11" s="27"/>
      <c r="K11" s="8"/>
      <c r="L11" s="35" t="s">
        <v>4628</v>
      </c>
      <c r="M11" s="36" t="s">
        <v>4930</v>
      </c>
      <c r="N11" s="36">
        <v>0.23749999999999999</v>
      </c>
      <c r="O11" s="35">
        <v>7.7799999999999994E-2</v>
      </c>
      <c r="P11" s="37">
        <v>9.3087999999999997</v>
      </c>
      <c r="Q11" s="38">
        <v>2.3E-3</v>
      </c>
      <c r="R11"/>
      <c r="S11" s="81">
        <v>7</v>
      </c>
      <c r="T11" s="82" t="s">
        <v>120</v>
      </c>
      <c r="U11" s="35">
        <v>1</v>
      </c>
      <c r="V11" s="35">
        <v>5.74E-2</v>
      </c>
      <c r="W11" s="35">
        <v>0.81069999999999998</v>
      </c>
      <c r="X11" s="38" t="s">
        <v>285</v>
      </c>
      <c r="Y11" s="3"/>
    </row>
    <row r="12" spans="2:25" ht="15">
      <c r="B12" s="25"/>
      <c r="C12" s="26" t="s">
        <v>13</v>
      </c>
      <c r="D12" s="26" t="s">
        <v>998</v>
      </c>
      <c r="E12" s="27" t="s">
        <v>999</v>
      </c>
      <c r="F12" s="111" t="s">
        <v>8903</v>
      </c>
      <c r="G12" s="26" t="s">
        <v>8904</v>
      </c>
      <c r="H12" s="26" t="s">
        <v>8905</v>
      </c>
      <c r="I12" s="27"/>
      <c r="K12" s="8"/>
      <c r="L12" s="35" t="s">
        <v>49</v>
      </c>
      <c r="M12" s="36" t="s">
        <v>4931</v>
      </c>
      <c r="N12" s="36">
        <v>0.46589999999999998</v>
      </c>
      <c r="O12" s="35">
        <v>0.1195</v>
      </c>
      <c r="P12" s="37">
        <v>15.2058</v>
      </c>
      <c r="Q12" s="38" t="s">
        <v>111</v>
      </c>
      <c r="R12"/>
      <c r="S12" s="81">
        <v>8</v>
      </c>
      <c r="T12" s="82" t="s">
        <v>129</v>
      </c>
      <c r="U12" s="35">
        <v>1</v>
      </c>
      <c r="V12" s="35">
        <v>7.4800000000000005E-2</v>
      </c>
      <c r="W12" s="35">
        <v>0.78439999999999999</v>
      </c>
      <c r="X12" s="38" t="s">
        <v>288</v>
      </c>
      <c r="Y12" s="3"/>
    </row>
    <row r="13" spans="2:25" ht="15">
      <c r="B13" s="25"/>
      <c r="C13" s="26" t="s">
        <v>14</v>
      </c>
      <c r="D13" s="26" t="s">
        <v>1000</v>
      </c>
      <c r="E13" s="27" t="s">
        <v>1001</v>
      </c>
      <c r="F13" s="111" t="s">
        <v>8906</v>
      </c>
      <c r="G13" s="26" t="s">
        <v>8907</v>
      </c>
      <c r="H13" s="26" t="s">
        <v>8908</v>
      </c>
      <c r="I13" s="27"/>
      <c r="K13" s="8"/>
      <c r="L13" s="35" t="s">
        <v>50</v>
      </c>
      <c r="M13" s="36" t="s">
        <v>4932</v>
      </c>
      <c r="N13" s="36">
        <v>0.33679999999999999</v>
      </c>
      <c r="O13" s="35">
        <v>0.1168</v>
      </c>
      <c r="P13" s="37">
        <v>8.3155999999999999</v>
      </c>
      <c r="Q13" s="38">
        <v>3.8999999999999998E-3</v>
      </c>
      <c r="R13"/>
      <c r="S13" s="81">
        <v>9</v>
      </c>
      <c r="T13" s="82" t="s">
        <v>130</v>
      </c>
      <c r="U13" s="35">
        <v>1</v>
      </c>
      <c r="V13" s="35">
        <v>7.3300000000000004E-2</v>
      </c>
      <c r="W13" s="35">
        <v>0.78659999999999997</v>
      </c>
      <c r="X13" s="38" t="s">
        <v>289</v>
      </c>
      <c r="Y13" s="3"/>
    </row>
    <row r="14" spans="2:25" ht="15">
      <c r="B14" s="25"/>
      <c r="C14" s="26" t="s">
        <v>15</v>
      </c>
      <c r="D14" s="26" t="s">
        <v>1002</v>
      </c>
      <c r="E14" s="27" t="s">
        <v>1003</v>
      </c>
      <c r="F14" s="111" t="s">
        <v>8909</v>
      </c>
      <c r="G14" s="26" t="s">
        <v>8910</v>
      </c>
      <c r="H14" s="26" t="s">
        <v>8911</v>
      </c>
      <c r="I14" s="27"/>
      <c r="K14" s="11" t="s">
        <v>136</v>
      </c>
      <c r="L14" s="45" t="s">
        <v>137</v>
      </c>
      <c r="M14" s="46" t="s">
        <v>4933</v>
      </c>
      <c r="N14" s="46">
        <v>0.16300000000000001</v>
      </c>
      <c r="O14" s="45">
        <v>6.9900000000000004E-2</v>
      </c>
      <c r="P14" s="47">
        <v>5.4393000000000002</v>
      </c>
      <c r="Q14" s="48">
        <v>1.9699999999999999E-2</v>
      </c>
      <c r="R14"/>
      <c r="S14" s="81">
        <v>10</v>
      </c>
      <c r="T14" s="82" t="s">
        <v>302</v>
      </c>
      <c r="U14" s="35">
        <v>1</v>
      </c>
      <c r="V14" s="35">
        <v>0.1033</v>
      </c>
      <c r="W14" s="35">
        <v>0.748</v>
      </c>
      <c r="X14" s="38"/>
      <c r="Y14" s="3"/>
    </row>
    <row r="15" spans="2:25" ht="15">
      <c r="B15" s="25"/>
      <c r="C15" s="26" t="s">
        <v>16</v>
      </c>
      <c r="D15" s="26" t="s">
        <v>1004</v>
      </c>
      <c r="E15" s="27" t="s">
        <v>1005</v>
      </c>
      <c r="F15" s="111" t="s">
        <v>8912</v>
      </c>
      <c r="G15" s="26" t="s">
        <v>8913</v>
      </c>
      <c r="H15" s="26" t="s">
        <v>8914</v>
      </c>
      <c r="I15" s="27"/>
      <c r="K15" s="8"/>
      <c r="L15" s="55">
        <v>4</v>
      </c>
      <c r="M15" s="36" t="s">
        <v>4934</v>
      </c>
      <c r="N15" s="36">
        <v>0.32440000000000002</v>
      </c>
      <c r="O15" s="35">
        <v>9.4700000000000006E-2</v>
      </c>
      <c r="P15" s="37">
        <v>11.725199999999999</v>
      </c>
      <c r="Q15" s="38">
        <v>5.9999999999999995E-4</v>
      </c>
      <c r="R15"/>
      <c r="S15" s="81">
        <v>11</v>
      </c>
      <c r="T15" s="82" t="s">
        <v>145</v>
      </c>
      <c r="U15" s="35">
        <v>4</v>
      </c>
      <c r="V15" s="35">
        <v>1.9501999999999999</v>
      </c>
      <c r="W15" s="35">
        <v>0.74490000000000001</v>
      </c>
      <c r="X15" s="38"/>
      <c r="Y15" s="3"/>
    </row>
    <row r="16" spans="2:25" ht="15">
      <c r="B16" s="25"/>
      <c r="C16" s="26" t="s">
        <v>17</v>
      </c>
      <c r="D16" s="26" t="s">
        <v>1006</v>
      </c>
      <c r="E16" s="27" t="s">
        <v>1007</v>
      </c>
      <c r="F16" s="111" t="s">
        <v>8915</v>
      </c>
      <c r="G16" s="26" t="s">
        <v>8916</v>
      </c>
      <c r="H16" s="26" t="s">
        <v>8917</v>
      </c>
      <c r="I16" s="27"/>
      <c r="K16" s="8"/>
      <c r="L16" s="55">
        <v>3</v>
      </c>
      <c r="M16" s="36" t="s">
        <v>231</v>
      </c>
      <c r="N16" s="36">
        <v>0.1676</v>
      </c>
      <c r="O16" s="35">
        <v>7.5700000000000003E-2</v>
      </c>
      <c r="P16" s="37">
        <v>4.9078999999999997</v>
      </c>
      <c r="Q16" s="38">
        <v>2.6700000000000002E-2</v>
      </c>
      <c r="R16"/>
      <c r="S16" s="81">
        <v>12</v>
      </c>
      <c r="T16" s="82" t="s">
        <v>155</v>
      </c>
      <c r="U16" s="35">
        <v>1</v>
      </c>
      <c r="V16" s="35">
        <v>0.20100000000000001</v>
      </c>
      <c r="W16" s="35">
        <v>0.65390000000000004</v>
      </c>
      <c r="X16" s="38"/>
      <c r="Y16" s="3"/>
    </row>
    <row r="17" spans="2:25" ht="15">
      <c r="B17" s="25"/>
      <c r="C17" s="26" t="s">
        <v>18</v>
      </c>
      <c r="D17" s="26" t="s">
        <v>1008</v>
      </c>
      <c r="E17" s="27" t="s">
        <v>1009</v>
      </c>
      <c r="F17" s="111" t="s">
        <v>8918</v>
      </c>
      <c r="G17" s="26" t="s">
        <v>8919</v>
      </c>
      <c r="H17" s="26" t="s">
        <v>8920</v>
      </c>
      <c r="I17" s="27"/>
      <c r="K17" s="8"/>
      <c r="L17" s="55">
        <v>2</v>
      </c>
      <c r="M17" s="36" t="s">
        <v>4935</v>
      </c>
      <c r="N17" s="36">
        <v>0.1081</v>
      </c>
      <c r="O17" s="35">
        <v>6.83E-2</v>
      </c>
      <c r="P17" s="37">
        <v>2.5032000000000001</v>
      </c>
      <c r="Q17" s="38">
        <v>0.11360000000000001</v>
      </c>
      <c r="R17"/>
      <c r="S17" s="81">
        <v>13</v>
      </c>
      <c r="T17" s="82" t="s">
        <v>147</v>
      </c>
      <c r="U17" s="35">
        <v>2</v>
      </c>
      <c r="V17" s="35">
        <v>1.3030999999999999</v>
      </c>
      <c r="W17" s="35">
        <v>0.5212</v>
      </c>
      <c r="X17" s="38"/>
      <c r="Y17" s="3"/>
    </row>
    <row r="18" spans="2:25" ht="15">
      <c r="B18" s="28" t="s">
        <v>19</v>
      </c>
      <c r="C18" s="29" t="s">
        <v>20</v>
      </c>
      <c r="D18" s="29" t="s">
        <v>1010</v>
      </c>
      <c r="E18" s="30" t="s">
        <v>1011</v>
      </c>
      <c r="F18" s="112" t="s">
        <v>8921</v>
      </c>
      <c r="G18" s="29" t="s">
        <v>8922</v>
      </c>
      <c r="H18" s="29" t="s">
        <v>8923</v>
      </c>
      <c r="I18" s="30" t="s">
        <v>5721</v>
      </c>
      <c r="K18" s="11" t="s">
        <v>318</v>
      </c>
      <c r="L18" s="45" t="s">
        <v>27</v>
      </c>
      <c r="M18" s="46" t="s">
        <v>4936</v>
      </c>
      <c r="N18" s="46">
        <v>0.20780000000000001</v>
      </c>
      <c r="O18" s="45">
        <v>6.4799999999999996E-2</v>
      </c>
      <c r="P18" s="47">
        <v>10.293799999999999</v>
      </c>
      <c r="Q18" s="48">
        <v>1.2999999999999999E-3</v>
      </c>
      <c r="R18"/>
      <c r="S18" s="81">
        <v>14</v>
      </c>
      <c r="T18" s="82" t="s">
        <v>131</v>
      </c>
      <c r="U18" s="35">
        <v>1</v>
      </c>
      <c r="V18" s="35">
        <v>0.45</v>
      </c>
      <c r="W18" s="35">
        <v>0.50229999999999997</v>
      </c>
      <c r="X18" s="38" t="s">
        <v>284</v>
      </c>
      <c r="Y18" s="3"/>
    </row>
    <row r="19" spans="2:25" ht="15">
      <c r="B19" s="25"/>
      <c r="C19" s="26" t="s">
        <v>21</v>
      </c>
      <c r="D19" s="26" t="s">
        <v>1012</v>
      </c>
      <c r="E19" s="27" t="s">
        <v>1013</v>
      </c>
      <c r="F19" s="111" t="s">
        <v>8924</v>
      </c>
      <c r="G19" s="26" t="s">
        <v>8925</v>
      </c>
      <c r="H19" s="26" t="s">
        <v>8926</v>
      </c>
      <c r="I19" s="27"/>
      <c r="K19" s="11" t="s">
        <v>161</v>
      </c>
      <c r="L19" s="45" t="s">
        <v>162</v>
      </c>
      <c r="M19" s="46" t="s">
        <v>4937</v>
      </c>
      <c r="N19" s="46">
        <v>0.93479999999999996</v>
      </c>
      <c r="O19" s="45">
        <v>0.33160000000000001</v>
      </c>
      <c r="P19" s="47">
        <v>7.9474999999999998</v>
      </c>
      <c r="Q19" s="48">
        <v>4.7999999999999996E-3</v>
      </c>
      <c r="R19"/>
      <c r="S19" s="81">
        <v>15</v>
      </c>
      <c r="T19" s="82" t="s">
        <v>125</v>
      </c>
      <c r="U19" s="35">
        <v>1</v>
      </c>
      <c r="V19" s="35">
        <v>0.51539999999999997</v>
      </c>
      <c r="W19" s="35">
        <v>0.4728</v>
      </c>
      <c r="X19" s="38" t="s">
        <v>286</v>
      </c>
      <c r="Y19" s="3"/>
    </row>
    <row r="20" spans="2:25" ht="15">
      <c r="B20" s="25"/>
      <c r="C20" s="26" t="s">
        <v>22</v>
      </c>
      <c r="D20" s="26" t="s">
        <v>1014</v>
      </c>
      <c r="E20" s="27" t="s">
        <v>1015</v>
      </c>
      <c r="F20" s="111" t="s">
        <v>8927</v>
      </c>
      <c r="G20" s="26" t="s">
        <v>8928</v>
      </c>
      <c r="H20" s="26" t="s">
        <v>8929</v>
      </c>
      <c r="I20" s="27"/>
      <c r="K20" s="8"/>
      <c r="L20" s="55">
        <v>3</v>
      </c>
      <c r="M20" s="36" t="s">
        <v>4938</v>
      </c>
      <c r="N20" s="36">
        <v>2.3258999999999999</v>
      </c>
      <c r="O20" s="35">
        <v>0.10249999999999999</v>
      </c>
      <c r="P20" s="37">
        <v>515.27110000000005</v>
      </c>
      <c r="Q20" s="38" t="s">
        <v>111</v>
      </c>
      <c r="R20"/>
      <c r="S20" s="81">
        <v>16</v>
      </c>
      <c r="T20" s="82" t="s">
        <v>157</v>
      </c>
      <c r="U20" s="35">
        <v>1</v>
      </c>
      <c r="V20" s="35">
        <v>0.5222</v>
      </c>
      <c r="W20" s="35">
        <v>0.46989999999999998</v>
      </c>
      <c r="X20" s="38"/>
      <c r="Y20" s="3"/>
    </row>
    <row r="21" spans="2:25" ht="15">
      <c r="B21" s="25"/>
      <c r="C21" s="26" t="s">
        <v>23</v>
      </c>
      <c r="D21" s="26" t="s">
        <v>1016</v>
      </c>
      <c r="E21" s="27" t="s">
        <v>1017</v>
      </c>
      <c r="F21" s="111" t="s">
        <v>8930</v>
      </c>
      <c r="G21" s="26" t="s">
        <v>8931</v>
      </c>
      <c r="H21" s="26" t="s">
        <v>8932</v>
      </c>
      <c r="I21" s="27"/>
      <c r="K21" s="8"/>
      <c r="L21" s="55">
        <v>2</v>
      </c>
      <c r="M21" s="36" t="s">
        <v>4939</v>
      </c>
      <c r="N21" s="36">
        <v>1.2370000000000001</v>
      </c>
      <c r="O21" s="35">
        <v>9.69E-2</v>
      </c>
      <c r="P21" s="37">
        <v>162.80690000000001</v>
      </c>
      <c r="Q21" s="38" t="s">
        <v>111</v>
      </c>
      <c r="R21"/>
      <c r="S21" s="81">
        <v>17</v>
      </c>
      <c r="T21" s="82" t="s">
        <v>156</v>
      </c>
      <c r="U21" s="35">
        <v>1</v>
      </c>
      <c r="V21" s="35">
        <v>0.68779999999999997</v>
      </c>
      <c r="W21" s="35">
        <v>0.40689999999999998</v>
      </c>
      <c r="X21" s="38"/>
      <c r="Y21" s="3"/>
    </row>
    <row r="22" spans="2:25" ht="15">
      <c r="B22" s="25"/>
      <c r="C22" s="26" t="s">
        <v>24</v>
      </c>
      <c r="D22" s="26" t="s">
        <v>1018</v>
      </c>
      <c r="E22" s="27" t="s">
        <v>1019</v>
      </c>
      <c r="F22" s="111" t="s">
        <v>8933</v>
      </c>
      <c r="G22" s="26" t="s">
        <v>8934</v>
      </c>
      <c r="H22" s="26" t="s">
        <v>8935</v>
      </c>
      <c r="I22" s="27"/>
      <c r="K22" s="8"/>
      <c r="L22" s="55">
        <v>1</v>
      </c>
      <c r="M22" s="36" t="s">
        <v>4940</v>
      </c>
      <c r="N22" s="36">
        <v>0.56179999999999997</v>
      </c>
      <c r="O22" s="35">
        <v>9.2999999999999999E-2</v>
      </c>
      <c r="P22" s="37">
        <v>36.500799999999998</v>
      </c>
      <c r="Q22" s="38" t="s">
        <v>111</v>
      </c>
      <c r="R22"/>
      <c r="S22" s="81">
        <v>18</v>
      </c>
      <c r="T22" s="82" t="s">
        <v>143</v>
      </c>
      <c r="U22" s="35">
        <v>1</v>
      </c>
      <c r="V22" s="35">
        <v>0.78700000000000003</v>
      </c>
      <c r="W22" s="35">
        <v>0.375</v>
      </c>
      <c r="X22" s="38"/>
      <c r="Y22" s="3"/>
    </row>
    <row r="23" spans="2:25" ht="15">
      <c r="B23" s="11" t="s">
        <v>76</v>
      </c>
      <c r="C23" s="29" t="s">
        <v>26</v>
      </c>
      <c r="D23" s="29" t="s">
        <v>1020</v>
      </c>
      <c r="E23" s="30" t="s">
        <v>1021</v>
      </c>
      <c r="F23" s="46" t="s">
        <v>8936</v>
      </c>
      <c r="G23" s="29" t="s">
        <v>8937</v>
      </c>
      <c r="H23" s="29" t="s">
        <v>8938</v>
      </c>
      <c r="I23" s="30" t="s">
        <v>5721</v>
      </c>
      <c r="K23" s="11" t="s">
        <v>166</v>
      </c>
      <c r="L23" s="45" t="s">
        <v>162</v>
      </c>
      <c r="M23" s="46" t="s">
        <v>4941</v>
      </c>
      <c r="N23" s="46">
        <v>-9.1900000000000003E-3</v>
      </c>
      <c r="O23" s="45">
        <v>0.3221</v>
      </c>
      <c r="P23" s="47">
        <v>8.0000000000000004E-4</v>
      </c>
      <c r="Q23" s="48">
        <v>0.97719999999999996</v>
      </c>
      <c r="R23"/>
      <c r="S23" s="81">
        <v>19</v>
      </c>
      <c r="T23" s="82" t="s">
        <v>149</v>
      </c>
      <c r="U23" s="35">
        <v>4</v>
      </c>
      <c r="V23" s="35">
        <v>5.383</v>
      </c>
      <c r="W23" s="35">
        <v>0.25019999999999998</v>
      </c>
      <c r="X23" s="38"/>
      <c r="Y23" s="3"/>
    </row>
    <row r="24" spans="2:25" ht="15">
      <c r="B24" s="8"/>
      <c r="C24" s="26" t="s">
        <v>27</v>
      </c>
      <c r="D24" s="26" t="s">
        <v>1022</v>
      </c>
      <c r="E24" s="27" t="s">
        <v>1023</v>
      </c>
      <c r="F24" s="36" t="s">
        <v>8939</v>
      </c>
      <c r="G24" s="26" t="s">
        <v>8940</v>
      </c>
      <c r="H24" s="26" t="s">
        <v>8941</v>
      </c>
      <c r="I24" s="27"/>
      <c r="K24" s="8"/>
      <c r="L24" s="55">
        <v>1</v>
      </c>
      <c r="M24" s="36" t="s">
        <v>4942</v>
      </c>
      <c r="N24" s="36">
        <v>0.2427</v>
      </c>
      <c r="O24" s="35">
        <v>9.3600000000000003E-2</v>
      </c>
      <c r="P24" s="37">
        <v>6.7298999999999998</v>
      </c>
      <c r="Q24" s="38">
        <v>9.4999999999999998E-3</v>
      </c>
      <c r="R24"/>
      <c r="S24" s="81">
        <v>20</v>
      </c>
      <c r="T24" s="82" t="s">
        <v>152</v>
      </c>
      <c r="U24" s="35">
        <v>4</v>
      </c>
      <c r="V24" s="35">
        <v>5.4290000000000003</v>
      </c>
      <c r="W24" s="35">
        <v>0.246</v>
      </c>
      <c r="X24" s="38"/>
      <c r="Y24" s="3"/>
    </row>
    <row r="25" spans="2:25" ht="15">
      <c r="B25" s="11" t="s">
        <v>77</v>
      </c>
      <c r="C25" s="29" t="s">
        <v>26</v>
      </c>
      <c r="D25" s="29" t="s">
        <v>1024</v>
      </c>
      <c r="E25" s="30" t="s">
        <v>1025</v>
      </c>
      <c r="F25" s="46" t="s">
        <v>8942</v>
      </c>
      <c r="G25" s="29" t="s">
        <v>8943</v>
      </c>
      <c r="H25" s="29" t="s">
        <v>8944</v>
      </c>
      <c r="I25" s="30" t="s">
        <v>5721</v>
      </c>
      <c r="K25" s="11" t="s">
        <v>276</v>
      </c>
      <c r="L25" s="45" t="s">
        <v>162</v>
      </c>
      <c r="M25" s="46" t="s">
        <v>4943</v>
      </c>
      <c r="N25" s="46">
        <v>3.0200000000000001E-3</v>
      </c>
      <c r="O25" s="45">
        <v>9.11E-2</v>
      </c>
      <c r="P25" s="47">
        <v>1.1000000000000001E-3</v>
      </c>
      <c r="Q25" s="48">
        <v>0.97360000000000002</v>
      </c>
      <c r="R25"/>
      <c r="S25" s="81">
        <v>21</v>
      </c>
      <c r="T25" s="82" t="s">
        <v>127</v>
      </c>
      <c r="U25" s="35">
        <v>1</v>
      </c>
      <c r="V25" s="35">
        <v>1.8875</v>
      </c>
      <c r="W25" s="35">
        <v>0.16950000000000001</v>
      </c>
      <c r="X25" s="38" t="s">
        <v>4563</v>
      </c>
      <c r="Y25" s="3"/>
    </row>
    <row r="26" spans="2:25" ht="15">
      <c r="B26" s="8"/>
      <c r="C26" s="26" t="s">
        <v>27</v>
      </c>
      <c r="D26" s="26" t="s">
        <v>1026</v>
      </c>
      <c r="E26" s="27" t="s">
        <v>1027</v>
      </c>
      <c r="F26" s="36" t="s">
        <v>8945</v>
      </c>
      <c r="G26" s="26" t="s">
        <v>8946</v>
      </c>
      <c r="H26" s="26" t="s">
        <v>8947</v>
      </c>
      <c r="I26" s="27"/>
      <c r="K26" s="8"/>
      <c r="L26" s="55">
        <v>4</v>
      </c>
      <c r="M26" s="36" t="s">
        <v>4944</v>
      </c>
      <c r="N26" s="36">
        <v>-8.9099999999999999E-2</v>
      </c>
      <c r="O26" s="35">
        <v>0.27050000000000002</v>
      </c>
      <c r="P26" s="37">
        <v>0.1085</v>
      </c>
      <c r="Q26" s="38">
        <v>0.74180000000000001</v>
      </c>
      <c r="R26"/>
      <c r="S26" s="81">
        <v>22</v>
      </c>
      <c r="T26" s="82" t="s">
        <v>141</v>
      </c>
      <c r="U26" s="35">
        <v>9</v>
      </c>
      <c r="V26" s="35">
        <v>13.1783</v>
      </c>
      <c r="W26" s="35">
        <v>0.1547</v>
      </c>
      <c r="X26" s="38"/>
      <c r="Y26" s="3"/>
    </row>
    <row r="27" spans="2:25" ht="15">
      <c r="B27" s="11" t="s">
        <v>78</v>
      </c>
      <c r="C27" s="29" t="s">
        <v>26</v>
      </c>
      <c r="D27" s="29" t="s">
        <v>1028</v>
      </c>
      <c r="E27" s="30" t="s">
        <v>1029</v>
      </c>
      <c r="F27" s="46" t="s">
        <v>8948</v>
      </c>
      <c r="G27" s="29" t="s">
        <v>8949</v>
      </c>
      <c r="H27" s="29" t="s">
        <v>8950</v>
      </c>
      <c r="I27" s="30" t="s">
        <v>5721</v>
      </c>
      <c r="K27" s="8"/>
      <c r="L27" s="55">
        <v>3</v>
      </c>
      <c r="M27" s="36" t="s">
        <v>4945</v>
      </c>
      <c r="N27" s="36">
        <v>0.35470000000000002</v>
      </c>
      <c r="O27" s="35">
        <v>0.1313</v>
      </c>
      <c r="P27" s="37">
        <v>7.3003</v>
      </c>
      <c r="Q27" s="38">
        <v>6.8999999999999999E-3</v>
      </c>
      <c r="R27"/>
      <c r="S27" s="81">
        <v>23</v>
      </c>
      <c r="T27" s="82" t="s">
        <v>123</v>
      </c>
      <c r="U27" s="35">
        <v>1</v>
      </c>
      <c r="V27" s="35">
        <v>2.2528999999999999</v>
      </c>
      <c r="W27" s="35">
        <v>0.13339999999999999</v>
      </c>
      <c r="X27" s="38" t="s">
        <v>293</v>
      </c>
      <c r="Y27" s="3"/>
    </row>
    <row r="28" spans="2:25" ht="15">
      <c r="B28" s="8"/>
      <c r="C28" s="26" t="s">
        <v>27</v>
      </c>
      <c r="D28" s="26" t="s">
        <v>1030</v>
      </c>
      <c r="E28" s="27" t="s">
        <v>1031</v>
      </c>
      <c r="F28" s="36" t="s">
        <v>8951</v>
      </c>
      <c r="G28" s="26" t="s">
        <v>8952</v>
      </c>
      <c r="H28" s="26" t="s">
        <v>8953</v>
      </c>
      <c r="I28" s="27"/>
      <c r="K28" s="8"/>
      <c r="L28" s="55">
        <v>2</v>
      </c>
      <c r="M28" s="36" t="s">
        <v>4946</v>
      </c>
      <c r="N28" s="36">
        <v>0.23100000000000001</v>
      </c>
      <c r="O28" s="35">
        <v>0.1084</v>
      </c>
      <c r="P28" s="37">
        <v>4.5377999999999998</v>
      </c>
      <c r="Q28" s="38">
        <v>3.32E-2</v>
      </c>
      <c r="R28"/>
      <c r="S28" s="81">
        <v>24</v>
      </c>
      <c r="T28" s="82" t="s">
        <v>216</v>
      </c>
      <c r="U28" s="35">
        <v>1</v>
      </c>
      <c r="V28" s="35">
        <v>2.2553999999999998</v>
      </c>
      <c r="W28" s="35">
        <v>0.1331</v>
      </c>
      <c r="X28" s="38"/>
      <c r="Y28" s="3"/>
    </row>
    <row r="29" spans="2:25" ht="15">
      <c r="B29" s="11" t="s">
        <v>79</v>
      </c>
      <c r="C29" s="12" t="s">
        <v>26</v>
      </c>
      <c r="D29" s="29" t="s">
        <v>1032</v>
      </c>
      <c r="E29" s="30" t="s">
        <v>1033</v>
      </c>
      <c r="F29" s="46" t="s">
        <v>8954</v>
      </c>
      <c r="G29" s="12" t="s">
        <v>8955</v>
      </c>
      <c r="H29" s="29" t="s">
        <v>8956</v>
      </c>
      <c r="I29" s="30" t="s">
        <v>5721</v>
      </c>
      <c r="K29" s="8"/>
      <c r="L29" s="55">
        <v>1</v>
      </c>
      <c r="M29" s="36" t="s">
        <v>4947</v>
      </c>
      <c r="N29" s="36">
        <v>0.3024</v>
      </c>
      <c r="O29" s="35">
        <v>8.4500000000000006E-2</v>
      </c>
      <c r="P29" s="37">
        <v>12.8012</v>
      </c>
      <c r="Q29" s="38">
        <v>2.9999999999999997E-4</v>
      </c>
      <c r="R29"/>
      <c r="S29" s="81">
        <v>25</v>
      </c>
      <c r="T29" s="82" t="s">
        <v>210</v>
      </c>
      <c r="U29" s="35">
        <v>1</v>
      </c>
      <c r="V29" s="35">
        <v>2.9089</v>
      </c>
      <c r="W29" s="35">
        <v>8.8099999999999998E-2</v>
      </c>
      <c r="X29" s="38" t="s">
        <v>4920</v>
      </c>
      <c r="Y29" s="3"/>
    </row>
    <row r="30" spans="2:25" ht="15">
      <c r="B30" s="8"/>
      <c r="C30" s="9" t="s">
        <v>27</v>
      </c>
      <c r="D30" s="26" t="s">
        <v>1034</v>
      </c>
      <c r="E30" s="27" t="s">
        <v>1035</v>
      </c>
      <c r="F30" s="36" t="s">
        <v>8957</v>
      </c>
      <c r="G30" s="9" t="s">
        <v>8958</v>
      </c>
      <c r="H30" s="26" t="s">
        <v>8959</v>
      </c>
      <c r="I30" s="27"/>
      <c r="K30" s="11" t="s">
        <v>170</v>
      </c>
      <c r="L30" s="45" t="s">
        <v>162</v>
      </c>
      <c r="M30" s="46" t="s">
        <v>4948</v>
      </c>
      <c r="N30" s="46">
        <v>0.47449999999999998</v>
      </c>
      <c r="O30" s="45">
        <v>0.19470000000000001</v>
      </c>
      <c r="P30" s="47">
        <v>5.9374000000000002</v>
      </c>
      <c r="Q30" s="48">
        <v>1.4800000000000001E-2</v>
      </c>
      <c r="R30"/>
      <c r="S30" s="81">
        <v>26</v>
      </c>
      <c r="T30" s="82" t="s">
        <v>154</v>
      </c>
      <c r="U30" s="35">
        <v>3</v>
      </c>
      <c r="V30" s="35">
        <v>6.8560999999999996</v>
      </c>
      <c r="W30" s="35">
        <v>7.6600000000000001E-2</v>
      </c>
      <c r="X30" s="38" t="s">
        <v>294</v>
      </c>
      <c r="Y30" s="3"/>
    </row>
    <row r="31" spans="2:25" ht="15.75" thickBot="1">
      <c r="B31" s="11" t="s">
        <v>80</v>
      </c>
      <c r="C31" s="12" t="s">
        <v>26</v>
      </c>
      <c r="D31" s="29" t="s">
        <v>1036</v>
      </c>
      <c r="E31" s="30" t="s">
        <v>1037</v>
      </c>
      <c r="F31" s="46" t="s">
        <v>8960</v>
      </c>
      <c r="G31" s="12" t="s">
        <v>8961</v>
      </c>
      <c r="H31" s="29" t="s">
        <v>8962</v>
      </c>
      <c r="I31" s="30" t="s">
        <v>5721</v>
      </c>
      <c r="K31" s="8"/>
      <c r="L31" s="55">
        <v>3</v>
      </c>
      <c r="M31" s="36" t="s">
        <v>4949</v>
      </c>
      <c r="N31" s="36">
        <v>0.30930000000000002</v>
      </c>
      <c r="O31" s="35">
        <v>0.13339999999999999</v>
      </c>
      <c r="P31" s="37">
        <v>5.3811</v>
      </c>
      <c r="Q31" s="38">
        <v>2.0400000000000001E-2</v>
      </c>
      <c r="R31"/>
      <c r="S31" s="81">
        <v>27</v>
      </c>
      <c r="T31" s="82" t="s">
        <v>121</v>
      </c>
      <c r="U31" s="35">
        <v>1</v>
      </c>
      <c r="V31" s="35">
        <v>3.6856</v>
      </c>
      <c r="W31" s="35">
        <v>5.4899999999999997E-2</v>
      </c>
      <c r="X31" s="38" t="s">
        <v>287</v>
      </c>
      <c r="Y31" s="3"/>
    </row>
    <row r="32" spans="2:25" ht="15.75" thickBot="1">
      <c r="B32" s="8"/>
      <c r="C32" s="9" t="s">
        <v>27</v>
      </c>
      <c r="D32" s="26" t="s">
        <v>1038</v>
      </c>
      <c r="E32" s="27" t="s">
        <v>1039</v>
      </c>
      <c r="F32" s="36" t="s">
        <v>8963</v>
      </c>
      <c r="G32" s="9" t="s">
        <v>8964</v>
      </c>
      <c r="H32" s="26" t="s">
        <v>8965</v>
      </c>
      <c r="I32" s="27"/>
      <c r="K32" s="8"/>
      <c r="L32" s="55">
        <v>2</v>
      </c>
      <c r="M32" s="36" t="s">
        <v>4950</v>
      </c>
      <c r="N32" s="36">
        <v>0.30930000000000002</v>
      </c>
      <c r="O32" s="35">
        <v>9.6299999999999997E-2</v>
      </c>
      <c r="P32" s="37">
        <v>10.3238</v>
      </c>
      <c r="Q32" s="38">
        <v>1.2999999999999999E-3</v>
      </c>
      <c r="R32"/>
      <c r="S32" s="81">
        <v>28</v>
      </c>
      <c r="T32" s="82" t="s">
        <v>301</v>
      </c>
      <c r="U32" s="35">
        <v>1</v>
      </c>
      <c r="V32" s="35">
        <v>3.7858000000000001</v>
      </c>
      <c r="W32" s="35">
        <v>5.1700000000000003E-2</v>
      </c>
      <c r="X32" s="38"/>
      <c r="Y32" s="83" t="s">
        <v>331</v>
      </c>
    </row>
    <row r="33" spans="2:25" ht="15.75" thickBot="1">
      <c r="B33" s="11" t="s">
        <v>81</v>
      </c>
      <c r="C33" s="12" t="s">
        <v>26</v>
      </c>
      <c r="D33" s="29" t="s">
        <v>1040</v>
      </c>
      <c r="E33" s="30" t="s">
        <v>1041</v>
      </c>
      <c r="F33" s="46" t="s">
        <v>8966</v>
      </c>
      <c r="G33" s="12" t="s">
        <v>8967</v>
      </c>
      <c r="H33" s="29" t="s">
        <v>8968</v>
      </c>
      <c r="I33" s="30" t="s">
        <v>5721</v>
      </c>
      <c r="K33" s="8"/>
      <c r="L33" s="55">
        <v>1</v>
      </c>
      <c r="M33" s="36" t="s">
        <v>311</v>
      </c>
      <c r="N33" s="36">
        <v>0.24440000000000001</v>
      </c>
      <c r="O33" s="35">
        <v>8.5000000000000006E-2</v>
      </c>
      <c r="P33" s="37">
        <v>8.2751999999999999</v>
      </c>
      <c r="Q33" s="38">
        <v>4.0000000000000001E-3</v>
      </c>
      <c r="R33"/>
      <c r="S33" s="84">
        <v>29</v>
      </c>
      <c r="T33" s="85" t="s">
        <v>214</v>
      </c>
      <c r="U33" s="57">
        <v>1</v>
      </c>
      <c r="V33" s="57">
        <v>3.2282999999999999</v>
      </c>
      <c r="W33" s="57">
        <v>7.2400000000000006E-2</v>
      </c>
      <c r="X33" s="86" t="s">
        <v>315</v>
      </c>
      <c r="Y33" s="87">
        <v>0.76700000000000002</v>
      </c>
    </row>
    <row r="34" spans="2:25" ht="15">
      <c r="B34" s="8"/>
      <c r="C34" s="9" t="s">
        <v>27</v>
      </c>
      <c r="D34" s="26" t="s">
        <v>1042</v>
      </c>
      <c r="E34" s="27" t="s">
        <v>1043</v>
      </c>
      <c r="F34" s="36" t="s">
        <v>8969</v>
      </c>
      <c r="G34" s="9" t="s">
        <v>8970</v>
      </c>
      <c r="H34" s="26" t="s">
        <v>8971</v>
      </c>
      <c r="I34" s="27"/>
      <c r="K34" s="11" t="s">
        <v>173</v>
      </c>
      <c r="L34" s="45" t="s">
        <v>162</v>
      </c>
      <c r="M34" s="46" t="s">
        <v>4951</v>
      </c>
      <c r="N34" s="46">
        <v>0.1191</v>
      </c>
      <c r="O34" s="45">
        <v>0.2135</v>
      </c>
      <c r="P34" s="47">
        <v>0.31119999999999998</v>
      </c>
      <c r="Q34" s="48">
        <v>0.57689999999999997</v>
      </c>
      <c r="R34"/>
      <c r="S34" s="3"/>
      <c r="T34" s="3"/>
      <c r="U34" s="3"/>
      <c r="V34" s="3"/>
      <c r="W34" s="3"/>
      <c r="X34" s="3"/>
      <c r="Y34" s="3"/>
    </row>
    <row r="35" spans="2:25" ht="15.75" thickBot="1">
      <c r="B35" s="28" t="s">
        <v>30</v>
      </c>
      <c r="C35" s="29" t="s">
        <v>31</v>
      </c>
      <c r="D35" s="29" t="s">
        <v>1044</v>
      </c>
      <c r="E35" s="30" t="s">
        <v>1045</v>
      </c>
      <c r="F35" s="112" t="s">
        <v>8972</v>
      </c>
      <c r="G35" s="29" t="s">
        <v>8973</v>
      </c>
      <c r="H35" s="29" t="s">
        <v>8974</v>
      </c>
      <c r="I35" s="30">
        <v>0.76700000000000002</v>
      </c>
      <c r="K35" s="8"/>
      <c r="L35" s="55" t="s">
        <v>164</v>
      </c>
      <c r="M35" s="36" t="s">
        <v>4952</v>
      </c>
      <c r="N35" s="36">
        <v>0.65200000000000002</v>
      </c>
      <c r="O35" s="35">
        <v>0.13189999999999999</v>
      </c>
      <c r="P35" s="37">
        <v>24.430800000000001</v>
      </c>
      <c r="Q35" s="38" t="s">
        <v>111</v>
      </c>
      <c r="R35"/>
      <c r="S35" s="3"/>
      <c r="T35" s="3"/>
      <c r="U35" s="3"/>
      <c r="V35" s="3"/>
      <c r="W35" s="3"/>
      <c r="X35" s="3"/>
      <c r="Y35" s="3"/>
    </row>
    <row r="36" spans="2:25" ht="15.75" thickBot="1">
      <c r="B36" s="28" t="s">
        <v>32</v>
      </c>
      <c r="C36" s="29" t="s">
        <v>27</v>
      </c>
      <c r="D36" s="29" t="s">
        <v>1046</v>
      </c>
      <c r="E36" s="30" t="s">
        <v>1047</v>
      </c>
      <c r="F36" s="112" t="s">
        <v>8975</v>
      </c>
      <c r="G36" s="29" t="s">
        <v>8976</v>
      </c>
      <c r="H36" s="29" t="s">
        <v>8977</v>
      </c>
      <c r="I36" s="30" t="s">
        <v>5721</v>
      </c>
      <c r="K36" s="8"/>
      <c r="L36" s="55" t="s">
        <v>165</v>
      </c>
      <c r="M36" s="36" t="s">
        <v>4953</v>
      </c>
      <c r="N36" s="36">
        <v>0.40350000000000003</v>
      </c>
      <c r="O36" s="35">
        <v>0.12089999999999999</v>
      </c>
      <c r="P36" s="37">
        <v>11.1275</v>
      </c>
      <c r="Q36" s="38">
        <v>8.9999999999999998E-4</v>
      </c>
      <c r="R36"/>
      <c r="S36" s="3"/>
      <c r="T36" s="134" t="s">
        <v>114</v>
      </c>
      <c r="U36" s="135"/>
      <c r="V36" s="135"/>
      <c r="W36" s="136"/>
      <c r="X36" s="3"/>
      <c r="Y36" s="3"/>
    </row>
    <row r="37" spans="2:25" ht="15.75" thickBot="1">
      <c r="B37" s="28" t="s">
        <v>33</v>
      </c>
      <c r="C37" s="29" t="s">
        <v>34</v>
      </c>
      <c r="D37" s="29" t="s">
        <v>1048</v>
      </c>
      <c r="E37" s="30" t="s">
        <v>1049</v>
      </c>
      <c r="F37" s="112" t="s">
        <v>8978</v>
      </c>
      <c r="G37" s="29" t="s">
        <v>8979</v>
      </c>
      <c r="H37" s="29" t="s">
        <v>8980</v>
      </c>
      <c r="I37" s="30">
        <v>2.7E-2</v>
      </c>
      <c r="K37" s="8"/>
      <c r="L37" s="55" t="s">
        <v>169</v>
      </c>
      <c r="M37" s="36" t="s">
        <v>4954</v>
      </c>
      <c r="N37" s="36">
        <v>3.5299999999999998E-2</v>
      </c>
      <c r="O37" s="35">
        <v>0.1158</v>
      </c>
      <c r="P37" s="37">
        <v>9.2999999999999999E-2</v>
      </c>
      <c r="Q37" s="38">
        <v>0.76049999999999995</v>
      </c>
      <c r="R37"/>
      <c r="S37" s="88"/>
      <c r="T37" s="49" t="s">
        <v>115</v>
      </c>
      <c r="U37" s="50" t="s">
        <v>116</v>
      </c>
      <c r="V37" s="50" t="s">
        <v>117</v>
      </c>
      <c r="W37" s="51" t="s">
        <v>118</v>
      </c>
      <c r="X37" s="3"/>
      <c r="Y37" s="3"/>
    </row>
    <row r="38" spans="2:25" ht="15.75" thickBot="1">
      <c r="B38" s="25"/>
      <c r="C38" s="26" t="s">
        <v>35</v>
      </c>
      <c r="D38" s="26" t="s">
        <v>1050</v>
      </c>
      <c r="E38" s="27" t="s">
        <v>1051</v>
      </c>
      <c r="F38" s="111" t="s">
        <v>8981</v>
      </c>
      <c r="G38" s="26" t="s">
        <v>8982</v>
      </c>
      <c r="H38" s="26" t="s">
        <v>8983</v>
      </c>
      <c r="I38" s="27" t="s">
        <v>5721</v>
      </c>
      <c r="K38" s="59" t="s">
        <v>181</v>
      </c>
      <c r="L38" s="60" t="s">
        <v>182</v>
      </c>
      <c r="M38" s="61" t="s">
        <v>4955</v>
      </c>
      <c r="N38" s="61">
        <v>0.85299999999999998</v>
      </c>
      <c r="O38" s="60">
        <v>0.1072</v>
      </c>
      <c r="P38" s="62">
        <v>63.280799999999999</v>
      </c>
      <c r="Q38" s="63" t="s">
        <v>111</v>
      </c>
      <c r="R38"/>
      <c r="S38" s="89"/>
      <c r="T38" s="52" t="s">
        <v>119</v>
      </c>
      <c r="U38" s="35">
        <v>1</v>
      </c>
      <c r="V38" s="35">
        <v>31.266200000000001</v>
      </c>
      <c r="W38" s="53" t="s">
        <v>111</v>
      </c>
      <c r="X38" s="3"/>
      <c r="Y38" s="3"/>
    </row>
    <row r="39" spans="2:25" ht="15">
      <c r="B39" s="25"/>
      <c r="C39" s="26" t="s">
        <v>36</v>
      </c>
      <c r="D39" s="26" t="s">
        <v>1052</v>
      </c>
      <c r="E39" s="27" t="s">
        <v>1053</v>
      </c>
      <c r="F39" s="111" t="s">
        <v>8984</v>
      </c>
      <c r="G39" s="26" t="s">
        <v>8985</v>
      </c>
      <c r="H39" s="26" t="s">
        <v>8986</v>
      </c>
      <c r="I39" s="27">
        <v>0.23</v>
      </c>
      <c r="K39" s="1"/>
      <c r="L39" s="3"/>
      <c r="M39" s="33"/>
      <c r="N39" s="3"/>
      <c r="O39" s="34"/>
      <c r="P39" s="33"/>
      <c r="Q39" s="3"/>
      <c r="R39"/>
      <c r="S39" s="3"/>
      <c r="T39" s="52" t="s">
        <v>122</v>
      </c>
      <c r="U39" s="35">
        <v>1</v>
      </c>
      <c r="V39" s="35">
        <v>6.5810000000000004</v>
      </c>
      <c r="W39" s="53" t="s">
        <v>264</v>
      </c>
      <c r="X39" s="3"/>
      <c r="Y39" s="3"/>
    </row>
    <row r="40" spans="2:25" ht="15">
      <c r="B40" s="25"/>
      <c r="C40" s="26" t="s">
        <v>37</v>
      </c>
      <c r="D40" s="26" t="s">
        <v>1054</v>
      </c>
      <c r="E40" s="27" t="s">
        <v>1055</v>
      </c>
      <c r="F40" s="111" t="s">
        <v>8987</v>
      </c>
      <c r="G40" s="26" t="s">
        <v>8988</v>
      </c>
      <c r="H40" s="26" t="s">
        <v>8989</v>
      </c>
      <c r="I40" s="27" t="s">
        <v>5721</v>
      </c>
      <c r="K40" s="76" t="s">
        <v>5672</v>
      </c>
      <c r="L40" s="3"/>
      <c r="M40" s="33"/>
      <c r="N40" s="3"/>
      <c r="O40" s="34"/>
      <c r="P40" s="33"/>
      <c r="Q40" s="3"/>
      <c r="R40"/>
      <c r="S40" s="3"/>
      <c r="T40" s="54" t="s">
        <v>124</v>
      </c>
      <c r="U40" s="35">
        <v>1</v>
      </c>
      <c r="V40" s="35">
        <v>28.9968</v>
      </c>
      <c r="W40" s="53" t="s">
        <v>111</v>
      </c>
      <c r="X40" s="3"/>
      <c r="Y40" s="44"/>
    </row>
    <row r="41" spans="2:25" ht="15">
      <c r="B41" s="25"/>
      <c r="C41" s="26" t="s">
        <v>38</v>
      </c>
      <c r="D41" s="26" t="s">
        <v>1056</v>
      </c>
      <c r="E41" s="27" t="s">
        <v>1057</v>
      </c>
      <c r="F41" s="111" t="s">
        <v>8990</v>
      </c>
      <c r="G41" s="26" t="s">
        <v>8991</v>
      </c>
      <c r="H41" s="26" t="s">
        <v>8992</v>
      </c>
      <c r="I41" s="27" t="s">
        <v>5721</v>
      </c>
      <c r="K41" s="1"/>
      <c r="L41" s="3"/>
      <c r="M41" s="33"/>
      <c r="N41" s="3"/>
      <c r="O41" s="34"/>
      <c r="P41" s="33"/>
      <c r="Q41" s="3"/>
      <c r="R41"/>
      <c r="S41" s="3"/>
      <c r="T41" s="52" t="s">
        <v>128</v>
      </c>
      <c r="U41" s="35">
        <v>1</v>
      </c>
      <c r="V41" s="35">
        <v>18.7166</v>
      </c>
      <c r="W41" s="53" t="s">
        <v>111</v>
      </c>
      <c r="X41" s="3"/>
      <c r="Y41" s="92"/>
    </row>
    <row r="42" spans="2:25" ht="15.75" thickBot="1">
      <c r="B42" s="25"/>
      <c r="C42" s="26" t="s">
        <v>39</v>
      </c>
      <c r="D42" s="26" t="s">
        <v>1058</v>
      </c>
      <c r="E42" s="27" t="s">
        <v>1059</v>
      </c>
      <c r="F42" s="111" t="s">
        <v>8993</v>
      </c>
      <c r="G42" s="26" t="s">
        <v>8994</v>
      </c>
      <c r="H42" s="26" t="s">
        <v>8995</v>
      </c>
      <c r="I42" s="27" t="s">
        <v>5721</v>
      </c>
      <c r="K42" s="3"/>
      <c r="L42" s="3"/>
      <c r="M42" s="1" t="s">
        <v>5677</v>
      </c>
      <c r="N42" s="3"/>
      <c r="O42" s="3"/>
      <c r="P42" s="3"/>
      <c r="Q42" s="3"/>
      <c r="R42"/>
      <c r="S42" s="88"/>
      <c r="T42" s="52" t="s">
        <v>132</v>
      </c>
      <c r="U42" s="35">
        <v>1</v>
      </c>
      <c r="V42" s="35">
        <v>17.0474</v>
      </c>
      <c r="W42" s="53" t="s">
        <v>111</v>
      </c>
      <c r="X42" s="3"/>
      <c r="Y42" s="92"/>
    </row>
    <row r="43" spans="2:25" ht="15.75" thickBot="1">
      <c r="B43" s="25"/>
      <c r="C43" s="26" t="s">
        <v>40</v>
      </c>
      <c r="D43" s="26" t="s">
        <v>1060</v>
      </c>
      <c r="E43" s="27" t="s">
        <v>1061</v>
      </c>
      <c r="F43" s="111" t="s">
        <v>8996</v>
      </c>
      <c r="G43" s="26" t="s">
        <v>8997</v>
      </c>
      <c r="H43" s="26" t="s">
        <v>8998</v>
      </c>
      <c r="I43" s="27" t="s">
        <v>5721</v>
      </c>
      <c r="K43" s="3"/>
      <c r="L43" s="3"/>
      <c r="M43" s="3"/>
      <c r="N43" s="129" t="s">
        <v>273</v>
      </c>
      <c r="O43" s="130"/>
      <c r="P43" s="3"/>
      <c r="Q43" s="3"/>
      <c r="R43"/>
      <c r="S43" s="88"/>
      <c r="T43" s="52" t="s">
        <v>133</v>
      </c>
      <c r="U43" s="35">
        <v>1</v>
      </c>
      <c r="V43" s="35">
        <v>68.440799999999996</v>
      </c>
      <c r="W43" s="53" t="s">
        <v>111</v>
      </c>
      <c r="X43" s="3"/>
      <c r="Y43" s="91"/>
    </row>
    <row r="44" spans="2:25" ht="15.75" thickBot="1">
      <c r="B44" s="25"/>
      <c r="C44" s="26" t="s">
        <v>41</v>
      </c>
      <c r="D44" s="26" t="s">
        <v>1062</v>
      </c>
      <c r="E44" s="27" t="s">
        <v>1063</v>
      </c>
      <c r="F44" s="111" t="s">
        <v>8999</v>
      </c>
      <c r="G44" s="26" t="s">
        <v>9000</v>
      </c>
      <c r="H44" s="26" t="s">
        <v>9001</v>
      </c>
      <c r="I44" s="27" t="s">
        <v>5721</v>
      </c>
      <c r="M44" s="73" t="s">
        <v>274</v>
      </c>
      <c r="N44" s="101" t="s">
        <v>5668</v>
      </c>
      <c r="O44" s="102" t="s">
        <v>5669</v>
      </c>
      <c r="R44"/>
      <c r="S44" s="88"/>
      <c r="T44" s="52" t="s">
        <v>135</v>
      </c>
      <c r="U44" s="35">
        <v>1</v>
      </c>
      <c r="V44" s="35">
        <v>9.3087999999999997</v>
      </c>
      <c r="W44" s="53" t="s">
        <v>334</v>
      </c>
      <c r="X44" s="3"/>
      <c r="Y44" s="91"/>
    </row>
    <row r="45" spans="2:25" ht="15">
      <c r="B45" s="25"/>
      <c r="C45" s="26" t="s">
        <v>42</v>
      </c>
      <c r="D45" s="26" t="s">
        <v>1064</v>
      </c>
      <c r="E45" s="27" t="s">
        <v>1065</v>
      </c>
      <c r="F45" s="111" t="s">
        <v>9002</v>
      </c>
      <c r="G45" s="26" t="s">
        <v>9003</v>
      </c>
      <c r="H45" s="26" t="s">
        <v>9004</v>
      </c>
      <c r="I45" s="27" t="s">
        <v>5721</v>
      </c>
      <c r="M45" s="74" t="s">
        <v>5668</v>
      </c>
      <c r="N45" s="103">
        <v>1074</v>
      </c>
      <c r="O45" s="104">
        <v>6414</v>
      </c>
      <c r="R45"/>
      <c r="S45" s="88"/>
      <c r="T45" s="52" t="s">
        <v>138</v>
      </c>
      <c r="U45" s="35">
        <v>1</v>
      </c>
      <c r="V45" s="35">
        <v>15.2058</v>
      </c>
      <c r="W45" s="53" t="s">
        <v>111</v>
      </c>
      <c r="X45" s="3"/>
      <c r="Y45" s="91"/>
    </row>
    <row r="46" spans="2:25" ht="15.75" thickBot="1">
      <c r="B46" s="25"/>
      <c r="C46" s="26" t="s">
        <v>43</v>
      </c>
      <c r="D46" s="26" t="s">
        <v>1066</v>
      </c>
      <c r="E46" s="27" t="s">
        <v>1067</v>
      </c>
      <c r="F46" s="111" t="s">
        <v>9005</v>
      </c>
      <c r="G46" s="26" t="s">
        <v>9006</v>
      </c>
      <c r="H46" s="26" t="s">
        <v>9007</v>
      </c>
      <c r="I46" s="27">
        <v>0.45500000000000002</v>
      </c>
      <c r="M46" s="75" t="s">
        <v>5669</v>
      </c>
      <c r="N46" s="105">
        <v>407</v>
      </c>
      <c r="O46" s="106">
        <v>12003</v>
      </c>
      <c r="R46"/>
      <c r="S46" s="88"/>
      <c r="T46" s="52" t="s">
        <v>140</v>
      </c>
      <c r="U46" s="35">
        <v>1</v>
      </c>
      <c r="V46" s="35">
        <v>8.3155999999999999</v>
      </c>
      <c r="W46" s="53" t="s">
        <v>4921</v>
      </c>
      <c r="X46" s="3"/>
      <c r="Y46" s="91"/>
    </row>
    <row r="47" spans="2:25" ht="15">
      <c r="B47" s="25"/>
      <c r="C47" s="26" t="s">
        <v>44</v>
      </c>
      <c r="D47" s="26" t="s">
        <v>1068</v>
      </c>
      <c r="E47" s="27" t="s">
        <v>1069</v>
      </c>
      <c r="F47" s="111" t="s">
        <v>9008</v>
      </c>
      <c r="G47" s="26" t="s">
        <v>9009</v>
      </c>
      <c r="H47" s="26" t="s">
        <v>9010</v>
      </c>
      <c r="I47" s="27" t="s">
        <v>5721</v>
      </c>
      <c r="R47"/>
      <c r="S47" s="88"/>
      <c r="T47" s="52" t="s">
        <v>142</v>
      </c>
      <c r="U47" s="35">
        <v>4</v>
      </c>
      <c r="V47" s="35">
        <v>13.2576</v>
      </c>
      <c r="W47" s="53" t="s">
        <v>4922</v>
      </c>
      <c r="X47" s="3"/>
      <c r="Y47" s="91"/>
    </row>
    <row r="48" spans="2:25" ht="15">
      <c r="B48" s="25"/>
      <c r="C48" s="26" t="s">
        <v>45</v>
      </c>
      <c r="D48" s="26" t="s">
        <v>1070</v>
      </c>
      <c r="E48" s="27" t="s">
        <v>1071</v>
      </c>
      <c r="F48" s="111" t="s">
        <v>9011</v>
      </c>
      <c r="G48" s="26" t="s">
        <v>9012</v>
      </c>
      <c r="H48" s="26" t="s">
        <v>9013</v>
      </c>
      <c r="I48" s="27" t="s">
        <v>5721</v>
      </c>
      <c r="M48" s="108" t="s">
        <v>5692</v>
      </c>
      <c r="N48" s="3">
        <f>SUM(N45:N46)/SUM(N45:O46)</f>
        <v>7.4429590913659666E-2</v>
      </c>
      <c r="R48"/>
      <c r="S48" s="88"/>
      <c r="T48" s="52" t="s">
        <v>211</v>
      </c>
      <c r="U48" s="35">
        <v>1</v>
      </c>
      <c r="V48" s="35">
        <v>10.293799999999999</v>
      </c>
      <c r="W48" s="53" t="s">
        <v>322</v>
      </c>
      <c r="X48" s="3"/>
      <c r="Y48" s="91"/>
    </row>
    <row r="49" spans="2:27" ht="15">
      <c r="B49" s="25"/>
      <c r="C49" s="26" t="s">
        <v>46</v>
      </c>
      <c r="D49" s="26" t="s">
        <v>1072</v>
      </c>
      <c r="E49" s="27" t="s">
        <v>1073</v>
      </c>
      <c r="F49" s="111" t="s">
        <v>9014</v>
      </c>
      <c r="G49" s="26" t="s">
        <v>9015</v>
      </c>
      <c r="H49" s="26" t="s">
        <v>9016</v>
      </c>
      <c r="I49" s="27" t="s">
        <v>5721</v>
      </c>
      <c r="M49" s="108" t="s">
        <v>5693</v>
      </c>
      <c r="N49" s="20">
        <v>6.7332799999999998E-2</v>
      </c>
      <c r="R49"/>
      <c r="S49" s="88"/>
      <c r="T49" s="52" t="s">
        <v>144</v>
      </c>
      <c r="U49" s="35">
        <v>4</v>
      </c>
      <c r="V49" s="35">
        <v>566.59230000000002</v>
      </c>
      <c r="W49" s="53" t="s">
        <v>111</v>
      </c>
      <c r="X49" s="3"/>
      <c r="Y49" s="91"/>
    </row>
    <row r="50" spans="2:27" ht="15">
      <c r="B50" s="25"/>
      <c r="C50" s="26" t="s">
        <v>47</v>
      </c>
      <c r="D50" s="26" t="s">
        <v>1074</v>
      </c>
      <c r="E50" s="27" t="s">
        <v>1075</v>
      </c>
      <c r="F50" s="111" t="s">
        <v>9017</v>
      </c>
      <c r="G50" s="26" t="s">
        <v>9018</v>
      </c>
      <c r="H50" s="26" t="s">
        <v>9019</v>
      </c>
      <c r="I50" s="27">
        <v>7.5999999999999998E-2</v>
      </c>
      <c r="R50"/>
      <c r="S50" s="88"/>
      <c r="T50" s="52" t="s">
        <v>146</v>
      </c>
      <c r="U50" s="35">
        <v>2</v>
      </c>
      <c r="V50" s="35">
        <v>6.7384000000000004</v>
      </c>
      <c r="W50" s="53" t="s">
        <v>4923</v>
      </c>
      <c r="X50" s="3"/>
      <c r="Y50" s="91"/>
    </row>
    <row r="51" spans="2:27" ht="15">
      <c r="B51" s="25"/>
      <c r="C51" s="26" t="s">
        <v>48</v>
      </c>
      <c r="D51" s="26" t="s">
        <v>1076</v>
      </c>
      <c r="E51" s="27" t="s">
        <v>1077</v>
      </c>
      <c r="F51" s="111" t="s">
        <v>9020</v>
      </c>
      <c r="G51" s="26" t="s">
        <v>9021</v>
      </c>
      <c r="H51" s="26" t="s">
        <v>9022</v>
      </c>
      <c r="I51" s="27" t="s">
        <v>5721</v>
      </c>
      <c r="R51"/>
      <c r="S51" s="88"/>
      <c r="T51" s="52" t="s">
        <v>148</v>
      </c>
      <c r="U51" s="35">
        <v>5</v>
      </c>
      <c r="V51" s="35">
        <v>22.3139</v>
      </c>
      <c r="W51" s="53" t="s">
        <v>200</v>
      </c>
      <c r="X51" s="3"/>
      <c r="Y51" s="91"/>
    </row>
    <row r="52" spans="2:27" ht="15">
      <c r="B52" s="25"/>
      <c r="C52" s="26" t="s">
        <v>49</v>
      </c>
      <c r="D52" s="26" t="s">
        <v>1078</v>
      </c>
      <c r="E52" s="27" t="s">
        <v>1079</v>
      </c>
      <c r="F52" s="111" t="s">
        <v>9023</v>
      </c>
      <c r="G52" s="26" t="s">
        <v>9024</v>
      </c>
      <c r="H52" s="26" t="s">
        <v>9025</v>
      </c>
      <c r="I52" s="27" t="s">
        <v>5721</v>
      </c>
      <c r="R52"/>
      <c r="S52" s="88"/>
      <c r="T52" s="52" t="s">
        <v>150</v>
      </c>
      <c r="U52" s="35">
        <v>4</v>
      </c>
      <c r="V52" s="35">
        <v>16.215900000000001</v>
      </c>
      <c r="W52" s="53" t="s">
        <v>290</v>
      </c>
      <c r="X52" s="3"/>
      <c r="Y52" s="91"/>
    </row>
    <row r="53" spans="2:27" ht="15">
      <c r="B53" s="25"/>
      <c r="C53" s="26" t="s">
        <v>50</v>
      </c>
      <c r="D53" s="26" t="s">
        <v>1080</v>
      </c>
      <c r="E53" s="27" t="s">
        <v>1081</v>
      </c>
      <c r="F53" s="111" t="s">
        <v>9026</v>
      </c>
      <c r="G53" s="26" t="s">
        <v>9027</v>
      </c>
      <c r="H53" s="26" t="s">
        <v>9028</v>
      </c>
      <c r="I53" s="27" t="s">
        <v>5721</v>
      </c>
      <c r="R53"/>
      <c r="S53" s="88"/>
      <c r="T53" s="52" t="s">
        <v>153</v>
      </c>
      <c r="U53" s="35">
        <v>4</v>
      </c>
      <c r="V53" s="35">
        <v>45.348199999999999</v>
      </c>
      <c r="W53" s="53" t="s">
        <v>111</v>
      </c>
      <c r="X53" s="3"/>
      <c r="Y53" s="91"/>
    </row>
    <row r="54" spans="2:27" ht="15.75" thickBot="1">
      <c r="B54" s="28" t="s">
        <v>82</v>
      </c>
      <c r="C54" s="29" t="s">
        <v>52</v>
      </c>
      <c r="D54" s="29" t="s">
        <v>1082</v>
      </c>
      <c r="E54" s="30" t="s">
        <v>1083</v>
      </c>
      <c r="F54" s="112" t="s">
        <v>9029</v>
      </c>
      <c r="G54" s="29" t="s">
        <v>9030</v>
      </c>
      <c r="H54" s="29" t="s">
        <v>9031</v>
      </c>
      <c r="I54" s="30" t="s">
        <v>5721</v>
      </c>
      <c r="R54"/>
      <c r="S54" s="88"/>
      <c r="T54" s="56" t="s">
        <v>194</v>
      </c>
      <c r="U54" s="57">
        <v>1</v>
      </c>
      <c r="V54" s="57">
        <v>63.280799999999999</v>
      </c>
      <c r="W54" s="58" t="s">
        <v>111</v>
      </c>
      <c r="X54" s="3"/>
      <c r="Y54" s="91"/>
    </row>
    <row r="55" spans="2:27" ht="15">
      <c r="B55" s="25"/>
      <c r="C55" s="26">
        <v>0</v>
      </c>
      <c r="D55" s="26" t="s">
        <v>1084</v>
      </c>
      <c r="E55" s="27" t="s">
        <v>1085</v>
      </c>
      <c r="F55" s="111" t="s">
        <v>9032</v>
      </c>
      <c r="G55" s="26" t="s">
        <v>9033</v>
      </c>
      <c r="H55" s="26" t="s">
        <v>9034</v>
      </c>
      <c r="I55" s="27"/>
      <c r="R55"/>
      <c r="S55" s="88"/>
      <c r="T55" s="88"/>
      <c r="U55" s="127"/>
      <c r="V55" s="127"/>
      <c r="W55" s="128"/>
      <c r="X55" s="3"/>
      <c r="Y55" s="91"/>
    </row>
    <row r="56" spans="2:27" ht="15" thickBot="1">
      <c r="B56" s="25"/>
      <c r="C56" s="26">
        <v>1</v>
      </c>
      <c r="D56" s="26" t="s">
        <v>1086</v>
      </c>
      <c r="E56" s="27" t="s">
        <v>1087</v>
      </c>
      <c r="F56" s="111" t="s">
        <v>9035</v>
      </c>
      <c r="G56" s="26" t="s">
        <v>9036</v>
      </c>
      <c r="H56" s="26" t="s">
        <v>9037</v>
      </c>
      <c r="I56" s="27"/>
      <c r="K56" s="1" t="s">
        <v>12459</v>
      </c>
      <c r="L56" s="3"/>
      <c r="M56" s="1" t="s">
        <v>12457</v>
      </c>
      <c r="N56" s="3"/>
      <c r="O56" s="3"/>
      <c r="P56" s="3"/>
      <c r="Q56" s="3"/>
      <c r="R56" s="3"/>
      <c r="S56" s="3"/>
      <c r="T56" s="3"/>
      <c r="U56" s="3"/>
      <c r="V56" s="1" t="s">
        <v>12458</v>
      </c>
      <c r="W56" s="3"/>
      <c r="X56" s="3"/>
      <c r="Y56" s="91"/>
    </row>
    <row r="57" spans="2:27" ht="15.75" thickBot="1">
      <c r="B57" s="25"/>
      <c r="C57" s="26">
        <v>2</v>
      </c>
      <c r="D57" s="26" t="s">
        <v>1088</v>
      </c>
      <c r="E57" s="27" t="s">
        <v>1089</v>
      </c>
      <c r="F57" s="111" t="s">
        <v>9038</v>
      </c>
      <c r="G57" s="26" t="s">
        <v>9039</v>
      </c>
      <c r="H57" s="26" t="s">
        <v>9040</v>
      </c>
      <c r="I57" s="27"/>
      <c r="R57" s="3"/>
      <c r="S57" s="88"/>
      <c r="V57" s="117"/>
      <c r="W57" s="118" t="s">
        <v>11182</v>
      </c>
      <c r="X57" s="120" t="s">
        <v>11183</v>
      </c>
      <c r="AA57" s="20"/>
    </row>
    <row r="58" spans="2:27" ht="15">
      <c r="B58" s="25"/>
      <c r="C58" s="26">
        <v>3</v>
      </c>
      <c r="D58" s="26" t="s">
        <v>1090</v>
      </c>
      <c r="E58" s="27" t="s">
        <v>1091</v>
      </c>
      <c r="F58" s="111" t="s">
        <v>9041</v>
      </c>
      <c r="G58" s="26" t="s">
        <v>9042</v>
      </c>
      <c r="H58" s="26" t="s">
        <v>9043</v>
      </c>
      <c r="I58" s="27"/>
      <c r="R58" s="3"/>
      <c r="S58" s="88"/>
      <c r="V58" s="113" t="s">
        <v>11255</v>
      </c>
      <c r="W58" s="114"/>
      <c r="X58" s="121">
        <v>140</v>
      </c>
      <c r="AA58" s="20"/>
    </row>
    <row r="59" spans="2:27" ht="15">
      <c r="B59" s="25"/>
      <c r="C59" s="26">
        <v>4</v>
      </c>
      <c r="D59" s="26" t="s">
        <v>1092</v>
      </c>
      <c r="E59" s="27" t="s">
        <v>1093</v>
      </c>
      <c r="F59" s="111" t="s">
        <v>9044</v>
      </c>
      <c r="G59" s="26" t="s">
        <v>9045</v>
      </c>
      <c r="H59" s="26" t="s">
        <v>8402</v>
      </c>
      <c r="I59" s="27"/>
      <c r="R59" s="3"/>
      <c r="S59" s="88"/>
      <c r="V59" s="113" t="s">
        <v>11187</v>
      </c>
      <c r="W59" s="114" t="s">
        <v>11188</v>
      </c>
      <c r="X59" s="121" t="s">
        <v>11362</v>
      </c>
      <c r="AA59" s="20"/>
    </row>
    <row r="60" spans="2:27" ht="15">
      <c r="B60" s="28" t="s">
        <v>83</v>
      </c>
      <c r="C60" s="29" t="s">
        <v>52</v>
      </c>
      <c r="D60" s="29" t="s">
        <v>1094</v>
      </c>
      <c r="E60" s="30" t="s">
        <v>1095</v>
      </c>
      <c r="F60" s="112" t="s">
        <v>9046</v>
      </c>
      <c r="G60" s="29" t="s">
        <v>9047</v>
      </c>
      <c r="H60" s="29" t="s">
        <v>9048</v>
      </c>
      <c r="I60" s="30" t="s">
        <v>5721</v>
      </c>
      <c r="S60" s="88"/>
      <c r="V60" s="113"/>
      <c r="W60" s="114" t="s">
        <v>11190</v>
      </c>
      <c r="X60" s="121" t="s">
        <v>11363</v>
      </c>
      <c r="AA60" s="20"/>
    </row>
    <row r="61" spans="2:27" ht="15">
      <c r="B61" s="25"/>
      <c r="C61" s="26">
        <v>0</v>
      </c>
      <c r="D61" s="26" t="s">
        <v>1096</v>
      </c>
      <c r="E61" s="27" t="s">
        <v>1097</v>
      </c>
      <c r="F61" s="111" t="s">
        <v>9049</v>
      </c>
      <c r="G61" s="26" t="s">
        <v>8901</v>
      </c>
      <c r="H61" s="26" t="s">
        <v>9050</v>
      </c>
      <c r="I61" s="27"/>
      <c r="S61" s="88"/>
      <c r="V61" s="113" t="s">
        <v>11195</v>
      </c>
      <c r="W61" s="114">
        <v>0</v>
      </c>
      <c r="X61" s="121" t="s">
        <v>11364</v>
      </c>
      <c r="AA61" s="20"/>
    </row>
    <row r="62" spans="2:27" ht="15">
      <c r="B62" s="25"/>
      <c r="C62" s="26">
        <v>1</v>
      </c>
      <c r="D62" s="26" t="s">
        <v>1098</v>
      </c>
      <c r="E62" s="27" t="s">
        <v>1099</v>
      </c>
      <c r="F62" s="111" t="s">
        <v>9051</v>
      </c>
      <c r="G62" s="26" t="s">
        <v>9052</v>
      </c>
      <c r="H62" s="26" t="s">
        <v>9053</v>
      </c>
      <c r="I62" s="27"/>
      <c r="S62" s="88"/>
      <c r="T62" s="3"/>
      <c r="U62" s="3"/>
      <c r="V62" s="113"/>
      <c r="W62" s="114">
        <v>1</v>
      </c>
      <c r="X62" s="121" t="s">
        <v>11365</v>
      </c>
      <c r="AA62" s="20"/>
    </row>
    <row r="63" spans="2:27" ht="15">
      <c r="B63" s="25"/>
      <c r="C63" s="26">
        <v>2</v>
      </c>
      <c r="D63" s="26" t="s">
        <v>1100</v>
      </c>
      <c r="E63" s="27" t="s">
        <v>1101</v>
      </c>
      <c r="F63" s="111" t="s">
        <v>9054</v>
      </c>
      <c r="G63" s="26" t="s">
        <v>9055</v>
      </c>
      <c r="H63" s="26" t="s">
        <v>9056</v>
      </c>
      <c r="I63" s="27"/>
      <c r="S63" s="88"/>
      <c r="V63" s="113" t="s">
        <v>11201</v>
      </c>
      <c r="W63" s="114">
        <v>0</v>
      </c>
      <c r="X63" s="121" t="s">
        <v>11366</v>
      </c>
      <c r="AA63" s="20"/>
    </row>
    <row r="64" spans="2:27" ht="15">
      <c r="B64" s="25"/>
      <c r="C64" s="26">
        <v>3</v>
      </c>
      <c r="D64" s="26" t="s">
        <v>1102</v>
      </c>
      <c r="E64" s="27" t="s">
        <v>1103</v>
      </c>
      <c r="F64" s="111" t="s">
        <v>9057</v>
      </c>
      <c r="G64" s="26" t="s">
        <v>8952</v>
      </c>
      <c r="H64" s="26" t="s">
        <v>9058</v>
      </c>
      <c r="I64" s="27"/>
      <c r="S64" s="88"/>
      <c r="V64" s="113"/>
      <c r="W64" s="114">
        <v>1</v>
      </c>
      <c r="X64" s="121" t="s">
        <v>11367</v>
      </c>
      <c r="AA64" s="20"/>
    </row>
    <row r="65" spans="2:27" ht="15">
      <c r="B65" s="28" t="s">
        <v>84</v>
      </c>
      <c r="C65" s="29" t="s">
        <v>52</v>
      </c>
      <c r="D65" s="29" t="s">
        <v>1104</v>
      </c>
      <c r="E65" s="30" t="s">
        <v>1105</v>
      </c>
      <c r="F65" s="112" t="s">
        <v>9059</v>
      </c>
      <c r="G65" s="29" t="s">
        <v>9060</v>
      </c>
      <c r="H65" s="29" t="s">
        <v>9061</v>
      </c>
      <c r="I65" s="30" t="s">
        <v>5721</v>
      </c>
      <c r="S65" s="3"/>
      <c r="V65" s="113" t="s">
        <v>11205</v>
      </c>
      <c r="W65" s="114">
        <v>0</v>
      </c>
      <c r="X65" s="121" t="s">
        <v>11368</v>
      </c>
      <c r="AA65" s="20"/>
    </row>
    <row r="66" spans="2:27" ht="15">
      <c r="B66" s="25"/>
      <c r="C66" s="26">
        <v>0</v>
      </c>
      <c r="D66" s="26" t="s">
        <v>1106</v>
      </c>
      <c r="E66" s="27" t="s">
        <v>1107</v>
      </c>
      <c r="F66" s="111" t="s">
        <v>9062</v>
      </c>
      <c r="G66" s="26" t="s">
        <v>9063</v>
      </c>
      <c r="H66" s="26" t="s">
        <v>9064</v>
      </c>
      <c r="I66" s="27"/>
      <c r="S66" s="3"/>
      <c r="V66" s="113"/>
      <c r="W66" s="114">
        <v>1</v>
      </c>
      <c r="X66" s="121" t="s">
        <v>11369</v>
      </c>
      <c r="AA66" s="20"/>
    </row>
    <row r="67" spans="2:27" ht="15">
      <c r="B67" s="25"/>
      <c r="C67" s="26">
        <v>1</v>
      </c>
      <c r="D67" s="26" t="s">
        <v>1108</v>
      </c>
      <c r="E67" s="27" t="s">
        <v>1109</v>
      </c>
      <c r="F67" s="111" t="s">
        <v>9065</v>
      </c>
      <c r="G67" s="26" t="s">
        <v>9066</v>
      </c>
      <c r="H67" s="26" t="s">
        <v>9067</v>
      </c>
      <c r="I67" s="27"/>
      <c r="M67" s="3"/>
      <c r="N67" s="3"/>
      <c r="O67" s="3"/>
      <c r="S67" s="3"/>
      <c r="V67" s="113" t="s">
        <v>11211</v>
      </c>
      <c r="W67" s="114">
        <v>0</v>
      </c>
      <c r="X67" s="121" t="s">
        <v>11370</v>
      </c>
      <c r="AA67" s="20"/>
    </row>
    <row r="68" spans="2:27" ht="15">
      <c r="B68" s="25"/>
      <c r="C68" s="26">
        <v>2</v>
      </c>
      <c r="D68" s="26" t="s">
        <v>1110</v>
      </c>
      <c r="E68" s="27" t="s">
        <v>1111</v>
      </c>
      <c r="F68" s="111" t="s">
        <v>9068</v>
      </c>
      <c r="G68" s="26" t="s">
        <v>9069</v>
      </c>
      <c r="H68" s="26" t="s">
        <v>9070</v>
      </c>
      <c r="I68" s="27"/>
      <c r="K68" s="3"/>
      <c r="L68" s="3"/>
      <c r="P68" s="3"/>
      <c r="Q68" s="3"/>
      <c r="S68" s="3"/>
      <c r="V68" s="113"/>
      <c r="W68" s="114">
        <v>1</v>
      </c>
      <c r="X68" s="121" t="s">
        <v>11371</v>
      </c>
      <c r="AA68" s="20"/>
    </row>
    <row r="69" spans="2:27" ht="15">
      <c r="B69" s="25"/>
      <c r="C69" s="26">
        <v>3</v>
      </c>
      <c r="D69" s="26" t="s">
        <v>1112</v>
      </c>
      <c r="E69" s="27" t="s">
        <v>1113</v>
      </c>
      <c r="F69" s="111" t="s">
        <v>9071</v>
      </c>
      <c r="G69" s="26" t="s">
        <v>9072</v>
      </c>
      <c r="H69" s="26" t="s">
        <v>9073</v>
      </c>
      <c r="I69" s="27"/>
      <c r="S69" s="3"/>
      <c r="V69" s="113" t="s">
        <v>11214</v>
      </c>
      <c r="W69" s="114">
        <v>0</v>
      </c>
      <c r="X69" s="121" t="s">
        <v>11372</v>
      </c>
      <c r="AA69" s="20"/>
    </row>
    <row r="70" spans="2:27" ht="15">
      <c r="B70" s="28" t="s">
        <v>85</v>
      </c>
      <c r="C70" s="29" t="s">
        <v>52</v>
      </c>
      <c r="D70" s="29" t="s">
        <v>1114</v>
      </c>
      <c r="E70" s="30" t="s">
        <v>1115</v>
      </c>
      <c r="F70" s="112" t="s">
        <v>9074</v>
      </c>
      <c r="G70" s="29" t="s">
        <v>9075</v>
      </c>
      <c r="H70" s="29" t="s">
        <v>9076</v>
      </c>
      <c r="I70" s="30" t="s">
        <v>5721</v>
      </c>
      <c r="V70" s="113"/>
      <c r="W70" s="114">
        <v>1</v>
      </c>
      <c r="X70" s="121" t="s">
        <v>11373</v>
      </c>
      <c r="AA70" s="20"/>
    </row>
    <row r="71" spans="2:27" ht="15">
      <c r="B71" s="25"/>
      <c r="C71" s="26">
        <v>0</v>
      </c>
      <c r="D71" s="26" t="s">
        <v>1116</v>
      </c>
      <c r="E71" s="27" t="s">
        <v>1117</v>
      </c>
      <c r="F71" s="111" t="s">
        <v>9077</v>
      </c>
      <c r="G71" s="26" t="s">
        <v>9078</v>
      </c>
      <c r="H71" s="26" t="s">
        <v>9079</v>
      </c>
      <c r="I71" s="27"/>
      <c r="V71" s="113" t="s">
        <v>11275</v>
      </c>
      <c r="W71" s="114">
        <v>0</v>
      </c>
      <c r="X71" s="121" t="s">
        <v>11374</v>
      </c>
      <c r="AA71" s="20"/>
    </row>
    <row r="72" spans="2:27" ht="15">
      <c r="B72" s="25"/>
      <c r="C72" s="26">
        <v>1</v>
      </c>
      <c r="D72" s="26" t="s">
        <v>1118</v>
      </c>
      <c r="E72" s="27" t="s">
        <v>1119</v>
      </c>
      <c r="F72" s="111" t="s">
        <v>9080</v>
      </c>
      <c r="G72" s="26" t="s">
        <v>9081</v>
      </c>
      <c r="H72" s="26" t="s">
        <v>9082</v>
      </c>
      <c r="I72" s="27"/>
      <c r="V72" s="113"/>
      <c r="W72" s="114">
        <v>1</v>
      </c>
      <c r="X72" s="121" t="s">
        <v>11375</v>
      </c>
      <c r="AA72" s="20"/>
    </row>
    <row r="73" spans="2:27" ht="15">
      <c r="B73" s="28" t="s">
        <v>86</v>
      </c>
      <c r="C73" s="29" t="s">
        <v>52</v>
      </c>
      <c r="D73" s="29" t="s">
        <v>1120</v>
      </c>
      <c r="E73" s="30" t="s">
        <v>1121</v>
      </c>
      <c r="F73" s="112" t="s">
        <v>9083</v>
      </c>
      <c r="G73" s="29" t="s">
        <v>9084</v>
      </c>
      <c r="H73" s="29" t="s">
        <v>9085</v>
      </c>
      <c r="I73" s="30" t="s">
        <v>5721</v>
      </c>
      <c r="V73" s="113" t="s">
        <v>11217</v>
      </c>
      <c r="W73" s="114">
        <v>0</v>
      </c>
      <c r="X73" s="121" t="s">
        <v>11376</v>
      </c>
      <c r="AA73" s="20"/>
    </row>
    <row r="74" spans="2:27" ht="15">
      <c r="B74" s="25"/>
      <c r="C74" s="26">
        <v>0</v>
      </c>
      <c r="D74" s="26" t="s">
        <v>1122</v>
      </c>
      <c r="E74" s="27" t="s">
        <v>1123</v>
      </c>
      <c r="F74" s="111" t="s">
        <v>9086</v>
      </c>
      <c r="G74" s="26" t="s">
        <v>9087</v>
      </c>
      <c r="H74" s="26" t="s">
        <v>9088</v>
      </c>
      <c r="I74" s="27"/>
      <c r="V74" s="113"/>
      <c r="W74" s="114">
        <v>1</v>
      </c>
      <c r="X74" s="121" t="s">
        <v>11377</v>
      </c>
      <c r="AA74" s="20"/>
    </row>
    <row r="75" spans="2:27" ht="15">
      <c r="B75" s="25"/>
      <c r="C75" s="26">
        <v>1</v>
      </c>
      <c r="D75" s="26" t="s">
        <v>1124</v>
      </c>
      <c r="E75" s="27" t="s">
        <v>1125</v>
      </c>
      <c r="F75" s="111" t="s">
        <v>9089</v>
      </c>
      <c r="G75" s="26" t="s">
        <v>9090</v>
      </c>
      <c r="H75" s="26" t="s">
        <v>9091</v>
      </c>
      <c r="I75" s="27"/>
      <c r="V75" s="113" t="s">
        <v>11218</v>
      </c>
      <c r="W75" s="114">
        <v>0</v>
      </c>
      <c r="X75" s="121" t="s">
        <v>11378</v>
      </c>
      <c r="AA75" s="20"/>
    </row>
    <row r="76" spans="2:27" s="3" customFormat="1" ht="15">
      <c r="B76" s="11" t="s">
        <v>90</v>
      </c>
      <c r="C76" s="12" t="s">
        <v>52</v>
      </c>
      <c r="D76" s="12" t="s">
        <v>1126</v>
      </c>
      <c r="E76" s="13" t="s">
        <v>1127</v>
      </c>
      <c r="F76" s="46" t="s">
        <v>9092</v>
      </c>
      <c r="G76" s="12" t="s">
        <v>9093</v>
      </c>
      <c r="H76" s="12" t="s">
        <v>9094</v>
      </c>
      <c r="I76" s="13" t="s">
        <v>5721</v>
      </c>
      <c r="L76" s="20"/>
      <c r="M76" s="20"/>
      <c r="N76" s="20"/>
      <c r="O76" s="20"/>
      <c r="P76" s="20"/>
      <c r="Q76" s="20"/>
      <c r="R76" s="20"/>
      <c r="T76" s="20"/>
      <c r="U76" s="20"/>
      <c r="V76" s="113"/>
      <c r="W76" s="114">
        <v>1</v>
      </c>
      <c r="X76" s="121" t="s">
        <v>11223</v>
      </c>
    </row>
    <row r="77" spans="2:27" ht="15">
      <c r="B77" s="25"/>
      <c r="C77" s="26" t="s">
        <v>57</v>
      </c>
      <c r="D77" s="26" t="s">
        <v>1128</v>
      </c>
      <c r="E77" s="27" t="s">
        <v>1129</v>
      </c>
      <c r="F77" s="111" t="s">
        <v>9095</v>
      </c>
      <c r="G77" s="26" t="s">
        <v>9096</v>
      </c>
      <c r="H77" s="26" t="s">
        <v>9097</v>
      </c>
      <c r="I77" s="27"/>
      <c r="V77" s="113" t="s">
        <v>11229</v>
      </c>
      <c r="W77" s="114">
        <v>1</v>
      </c>
      <c r="X77" s="121" t="s">
        <v>11379</v>
      </c>
      <c r="AA77" s="20"/>
    </row>
    <row r="78" spans="2:27" ht="15">
      <c r="B78" s="25"/>
      <c r="C78" s="26" t="s">
        <v>58</v>
      </c>
      <c r="D78" s="26" t="s">
        <v>1130</v>
      </c>
      <c r="E78" s="27" t="s">
        <v>1131</v>
      </c>
      <c r="F78" s="111" t="s">
        <v>9098</v>
      </c>
      <c r="G78" s="26" t="s">
        <v>9099</v>
      </c>
      <c r="H78" s="26" t="s">
        <v>9100</v>
      </c>
      <c r="I78" s="27"/>
      <c r="K78" s="20" t="s">
        <v>5697</v>
      </c>
      <c r="V78" s="113"/>
      <c r="W78" s="114" t="s">
        <v>137</v>
      </c>
      <c r="X78" s="121" t="s">
        <v>11380</v>
      </c>
      <c r="AA78" s="20"/>
    </row>
    <row r="79" spans="2:27" ht="15">
      <c r="B79" s="25"/>
      <c r="C79" s="26" t="s">
        <v>59</v>
      </c>
      <c r="D79" s="26" t="s">
        <v>1132</v>
      </c>
      <c r="E79" s="27" t="s">
        <v>1133</v>
      </c>
      <c r="F79" s="111" t="s">
        <v>9101</v>
      </c>
      <c r="G79" s="26" t="s">
        <v>9102</v>
      </c>
      <c r="H79" s="26" t="s">
        <v>9103</v>
      </c>
      <c r="I79" s="27"/>
      <c r="V79" s="113"/>
      <c r="W79" s="114">
        <v>2</v>
      </c>
      <c r="X79" s="121" t="s">
        <v>11381</v>
      </c>
      <c r="AA79" s="20"/>
    </row>
    <row r="80" spans="2:27" ht="15">
      <c r="B80" s="25"/>
      <c r="C80" s="26" t="s">
        <v>60</v>
      </c>
      <c r="D80" s="26" t="s">
        <v>1134</v>
      </c>
      <c r="E80" s="27" t="s">
        <v>1135</v>
      </c>
      <c r="F80" s="111" t="s">
        <v>9104</v>
      </c>
      <c r="G80" s="26" t="s">
        <v>9105</v>
      </c>
      <c r="H80" s="26" t="s">
        <v>9106</v>
      </c>
      <c r="I80" s="27"/>
      <c r="V80" s="113"/>
      <c r="W80" s="114">
        <v>3</v>
      </c>
      <c r="X80" s="121" t="s">
        <v>11382</v>
      </c>
      <c r="AA80" s="20"/>
    </row>
    <row r="81" spans="2:27" ht="15">
      <c r="B81" s="31" t="s">
        <v>61</v>
      </c>
      <c r="C81" s="26" t="s">
        <v>52</v>
      </c>
      <c r="D81" s="26" t="s">
        <v>1136</v>
      </c>
      <c r="E81" s="27" t="s">
        <v>1137</v>
      </c>
      <c r="F81" s="111" t="s">
        <v>9107</v>
      </c>
      <c r="G81" s="26" t="s">
        <v>9108</v>
      </c>
      <c r="H81" s="26" t="s">
        <v>9109</v>
      </c>
      <c r="I81" s="27" t="s">
        <v>5721</v>
      </c>
      <c r="V81" s="113"/>
      <c r="W81" s="114">
        <v>4</v>
      </c>
      <c r="X81" s="121" t="s">
        <v>11383</v>
      </c>
      <c r="AA81" s="20"/>
    </row>
    <row r="82" spans="2:27" ht="15">
      <c r="B82" s="25"/>
      <c r="C82" s="26" t="s">
        <v>57</v>
      </c>
      <c r="D82" s="26" t="s">
        <v>1138</v>
      </c>
      <c r="E82" s="27" t="s">
        <v>1139</v>
      </c>
      <c r="F82" s="111" t="s">
        <v>9110</v>
      </c>
      <c r="G82" s="26" t="s">
        <v>9111</v>
      </c>
      <c r="H82" s="26" t="s">
        <v>9112</v>
      </c>
      <c r="I82" s="27"/>
      <c r="V82" s="113" t="s">
        <v>11231</v>
      </c>
      <c r="W82" s="114">
        <v>0</v>
      </c>
      <c r="X82" s="121" t="s">
        <v>11384</v>
      </c>
      <c r="AA82" s="20"/>
    </row>
    <row r="83" spans="2:27" ht="15">
      <c r="B83" s="25"/>
      <c r="C83" s="26" t="s">
        <v>58</v>
      </c>
      <c r="D83" s="26" t="s">
        <v>1140</v>
      </c>
      <c r="E83" s="27" t="s">
        <v>1141</v>
      </c>
      <c r="F83" s="111" t="s">
        <v>9113</v>
      </c>
      <c r="G83" s="26" t="s">
        <v>9114</v>
      </c>
      <c r="H83" s="26" t="s">
        <v>9115</v>
      </c>
      <c r="I83" s="27"/>
      <c r="V83" s="113"/>
      <c r="W83" s="114">
        <v>1</v>
      </c>
      <c r="X83" s="121" t="s">
        <v>11385</v>
      </c>
      <c r="AA83" s="20"/>
    </row>
    <row r="84" spans="2:27" ht="15">
      <c r="B84" s="25"/>
      <c r="C84" s="26" t="s">
        <v>59</v>
      </c>
      <c r="D84" s="26" t="s">
        <v>1142</v>
      </c>
      <c r="E84" s="27" t="s">
        <v>1143</v>
      </c>
      <c r="F84" s="111" t="s">
        <v>9116</v>
      </c>
      <c r="G84" s="26" t="s">
        <v>9117</v>
      </c>
      <c r="H84" s="26" t="s">
        <v>9118</v>
      </c>
      <c r="I84" s="27"/>
      <c r="V84" s="113" t="s">
        <v>11236</v>
      </c>
      <c r="W84" s="114">
        <v>0</v>
      </c>
      <c r="X84" s="121" t="s">
        <v>11386</v>
      </c>
      <c r="AA84" s="20"/>
    </row>
    <row r="85" spans="2:27" ht="15">
      <c r="B85" s="25"/>
      <c r="C85" s="26" t="s">
        <v>60</v>
      </c>
      <c r="D85" s="26" t="s">
        <v>1144</v>
      </c>
      <c r="E85" s="27" t="s">
        <v>1145</v>
      </c>
      <c r="F85" s="111" t="s">
        <v>9119</v>
      </c>
      <c r="G85" s="26" t="s">
        <v>9120</v>
      </c>
      <c r="H85" s="26" t="s">
        <v>9121</v>
      </c>
      <c r="I85" s="27"/>
      <c r="V85" s="113"/>
      <c r="W85" s="114">
        <v>1</v>
      </c>
      <c r="X85" s="121" t="s">
        <v>11387</v>
      </c>
      <c r="AA85" s="20"/>
    </row>
    <row r="86" spans="2:27" ht="15">
      <c r="B86" s="31" t="s">
        <v>62</v>
      </c>
      <c r="C86" s="26" t="s">
        <v>52</v>
      </c>
      <c r="D86" s="26" t="s">
        <v>1146</v>
      </c>
      <c r="E86" s="27" t="s">
        <v>1147</v>
      </c>
      <c r="F86" s="111" t="s">
        <v>9122</v>
      </c>
      <c r="G86" s="26" t="s">
        <v>9123</v>
      </c>
      <c r="H86" s="26" t="s">
        <v>9124</v>
      </c>
      <c r="I86" s="27" t="s">
        <v>5721</v>
      </c>
      <c r="V86" s="113"/>
      <c r="W86" s="114">
        <v>2</v>
      </c>
      <c r="X86" s="121" t="s">
        <v>11367</v>
      </c>
      <c r="AA86" s="20"/>
    </row>
    <row r="87" spans="2:27" ht="15">
      <c r="B87" s="25"/>
      <c r="C87" s="26" t="s">
        <v>57</v>
      </c>
      <c r="D87" s="26" t="s">
        <v>1148</v>
      </c>
      <c r="E87" s="27" t="s">
        <v>1149</v>
      </c>
      <c r="F87" s="111" t="s">
        <v>9125</v>
      </c>
      <c r="G87" s="26" t="s">
        <v>9126</v>
      </c>
      <c r="H87" s="26" t="s">
        <v>9127</v>
      </c>
      <c r="I87" s="27"/>
      <c r="V87" s="113"/>
      <c r="W87" s="114">
        <v>3</v>
      </c>
      <c r="X87" s="121" t="s">
        <v>11348</v>
      </c>
      <c r="AA87" s="20"/>
    </row>
    <row r="88" spans="2:27" ht="15">
      <c r="B88" s="25"/>
      <c r="C88" s="26" t="s">
        <v>58</v>
      </c>
      <c r="D88" s="26" t="s">
        <v>1150</v>
      </c>
      <c r="E88" s="27" t="s">
        <v>1151</v>
      </c>
      <c r="F88" s="111" t="s">
        <v>9128</v>
      </c>
      <c r="G88" s="26" t="s">
        <v>9129</v>
      </c>
      <c r="H88" s="26" t="s">
        <v>9130</v>
      </c>
      <c r="I88" s="27"/>
      <c r="V88" s="113"/>
      <c r="W88" s="114">
        <v>9999</v>
      </c>
      <c r="X88" s="121" t="s">
        <v>11388</v>
      </c>
      <c r="AA88" s="20"/>
    </row>
    <row r="89" spans="2:27" ht="15">
      <c r="B89" s="25"/>
      <c r="C89" s="26" t="s">
        <v>59</v>
      </c>
      <c r="D89" s="26" t="s">
        <v>1152</v>
      </c>
      <c r="E89" s="27" t="s">
        <v>1153</v>
      </c>
      <c r="F89" s="111" t="s">
        <v>9131</v>
      </c>
      <c r="G89" s="26" t="s">
        <v>9132</v>
      </c>
      <c r="H89" s="26" t="s">
        <v>9133</v>
      </c>
      <c r="I89" s="27"/>
      <c r="V89" s="113" t="s">
        <v>11296</v>
      </c>
      <c r="W89" s="114">
        <v>0</v>
      </c>
      <c r="X89" s="121" t="s">
        <v>11389</v>
      </c>
      <c r="AA89" s="20"/>
    </row>
    <row r="90" spans="2:27" ht="15">
      <c r="B90" s="25"/>
      <c r="C90" s="26" t="s">
        <v>60</v>
      </c>
      <c r="D90" s="26" t="s">
        <v>937</v>
      </c>
      <c r="E90" s="27" t="s">
        <v>1154</v>
      </c>
      <c r="F90" s="111" t="s">
        <v>9134</v>
      </c>
      <c r="G90" s="26" t="s">
        <v>9135</v>
      </c>
      <c r="H90" s="26" t="s">
        <v>9136</v>
      </c>
      <c r="I90" s="27"/>
      <c r="V90" s="113"/>
      <c r="W90" s="114">
        <v>1</v>
      </c>
      <c r="X90" s="121" t="s">
        <v>11355</v>
      </c>
      <c r="AA90" s="20"/>
    </row>
    <row r="91" spans="2:27" ht="15">
      <c r="B91" s="31" t="s">
        <v>63</v>
      </c>
      <c r="C91" s="26" t="s">
        <v>52</v>
      </c>
      <c r="D91" s="26" t="s">
        <v>1155</v>
      </c>
      <c r="E91" s="27" t="s">
        <v>1156</v>
      </c>
      <c r="F91" s="111" t="s">
        <v>9137</v>
      </c>
      <c r="G91" s="26" t="s">
        <v>9138</v>
      </c>
      <c r="H91" s="26" t="s">
        <v>9139</v>
      </c>
      <c r="I91" s="27" t="s">
        <v>5721</v>
      </c>
      <c r="V91" s="113"/>
      <c r="W91" s="114">
        <v>9999</v>
      </c>
      <c r="X91" s="121" t="s">
        <v>11390</v>
      </c>
      <c r="AA91" s="20"/>
    </row>
    <row r="92" spans="2:27" ht="15">
      <c r="B92" s="25"/>
      <c r="C92" s="26" t="s">
        <v>57</v>
      </c>
      <c r="D92" s="26" t="s">
        <v>1157</v>
      </c>
      <c r="E92" s="27" t="s">
        <v>1158</v>
      </c>
      <c r="F92" s="111" t="s">
        <v>9140</v>
      </c>
      <c r="G92" s="26" t="s">
        <v>9141</v>
      </c>
      <c r="H92" s="26" t="s">
        <v>9142</v>
      </c>
      <c r="I92" s="27"/>
      <c r="V92" s="113" t="s">
        <v>11241</v>
      </c>
      <c r="W92" s="114">
        <v>0</v>
      </c>
      <c r="X92" s="121" t="s">
        <v>11391</v>
      </c>
      <c r="AA92" s="20"/>
    </row>
    <row r="93" spans="2:27" ht="15">
      <c r="B93" s="25"/>
      <c r="C93" s="26" t="s">
        <v>58</v>
      </c>
      <c r="D93" s="26" t="s">
        <v>1159</v>
      </c>
      <c r="E93" s="27" t="s">
        <v>1160</v>
      </c>
      <c r="F93" s="111" t="s">
        <v>9143</v>
      </c>
      <c r="G93" s="26" t="s">
        <v>9144</v>
      </c>
      <c r="H93" s="26" t="s">
        <v>9145</v>
      </c>
      <c r="I93" s="27"/>
      <c r="V93" s="113"/>
      <c r="W93" s="114">
        <v>1</v>
      </c>
      <c r="X93" s="121" t="s">
        <v>11392</v>
      </c>
      <c r="AA93" s="20"/>
    </row>
    <row r="94" spans="2:27" ht="15">
      <c r="B94" s="25"/>
      <c r="C94" s="26" t="s">
        <v>59</v>
      </c>
      <c r="D94" s="26" t="s">
        <v>1161</v>
      </c>
      <c r="E94" s="27" t="s">
        <v>1162</v>
      </c>
      <c r="F94" s="111" t="s">
        <v>9146</v>
      </c>
      <c r="G94" s="26" t="s">
        <v>9036</v>
      </c>
      <c r="H94" s="26" t="s">
        <v>9147</v>
      </c>
      <c r="I94" s="27"/>
      <c r="M94" s="3"/>
      <c r="N94" s="3"/>
      <c r="O94" s="3"/>
      <c r="V94" s="113"/>
      <c r="W94" s="114">
        <v>2</v>
      </c>
      <c r="X94" s="121" t="s">
        <v>11393</v>
      </c>
      <c r="AA94" s="20"/>
    </row>
    <row r="95" spans="2:27" ht="15">
      <c r="B95" s="25"/>
      <c r="C95" s="26" t="s">
        <v>60</v>
      </c>
      <c r="D95" s="26" t="s">
        <v>1163</v>
      </c>
      <c r="E95" s="27" t="s">
        <v>1164</v>
      </c>
      <c r="F95" s="111" t="s">
        <v>9148</v>
      </c>
      <c r="G95" s="26" t="s">
        <v>9149</v>
      </c>
      <c r="H95" s="26" t="s">
        <v>9150</v>
      </c>
      <c r="I95" s="27"/>
      <c r="K95" s="3"/>
      <c r="L95" s="3"/>
      <c r="M95" s="3"/>
      <c r="N95" s="3"/>
      <c r="O95" s="3"/>
      <c r="P95" s="3"/>
      <c r="Q95" s="3"/>
      <c r="V95" s="113"/>
      <c r="W95" s="114">
        <v>3</v>
      </c>
      <c r="X95" s="121" t="s">
        <v>11377</v>
      </c>
      <c r="AA95" s="20"/>
    </row>
    <row r="96" spans="2:27" ht="15">
      <c r="B96" s="31" t="s">
        <v>64</v>
      </c>
      <c r="C96" s="26" t="s">
        <v>52</v>
      </c>
      <c r="D96" s="26" t="s">
        <v>1165</v>
      </c>
      <c r="E96" s="27" t="s">
        <v>1166</v>
      </c>
      <c r="F96" s="111" t="s">
        <v>9151</v>
      </c>
      <c r="G96" s="26" t="s">
        <v>9152</v>
      </c>
      <c r="H96" s="26" t="s">
        <v>9153</v>
      </c>
      <c r="I96" s="27" t="s">
        <v>5721</v>
      </c>
      <c r="K96" s="3"/>
      <c r="L96" s="3"/>
      <c r="P96" s="3"/>
      <c r="Q96" s="3"/>
      <c r="V96" s="113"/>
      <c r="W96" s="114">
        <v>4</v>
      </c>
      <c r="X96" s="121" t="s">
        <v>11377</v>
      </c>
      <c r="AA96" s="20"/>
    </row>
    <row r="97" spans="2:27" ht="15">
      <c r="B97" s="25"/>
      <c r="C97" s="26" t="s">
        <v>57</v>
      </c>
      <c r="D97" s="26" t="s">
        <v>1167</v>
      </c>
      <c r="E97" s="27" t="s">
        <v>1168</v>
      </c>
      <c r="F97" s="111" t="s">
        <v>9154</v>
      </c>
      <c r="G97" s="26" t="s">
        <v>8916</v>
      </c>
      <c r="H97" s="26" t="s">
        <v>9155</v>
      </c>
      <c r="I97" s="27"/>
      <c r="V97" s="113"/>
      <c r="W97" s="114">
        <v>9999</v>
      </c>
      <c r="X97" s="121" t="s">
        <v>11394</v>
      </c>
      <c r="AA97" s="20"/>
    </row>
    <row r="98" spans="2:27" ht="15">
      <c r="B98" s="25"/>
      <c r="C98" s="26" t="s">
        <v>58</v>
      </c>
      <c r="D98" s="26" t="s">
        <v>1169</v>
      </c>
      <c r="E98" s="27" t="s">
        <v>1170</v>
      </c>
      <c r="F98" s="111" t="s">
        <v>9156</v>
      </c>
      <c r="G98" s="26" t="s">
        <v>9157</v>
      </c>
      <c r="H98" s="26" t="s">
        <v>9158</v>
      </c>
      <c r="I98" s="27"/>
      <c r="V98" s="113" t="s">
        <v>11244</v>
      </c>
      <c r="W98" s="114">
        <v>1</v>
      </c>
      <c r="X98" s="121" t="s">
        <v>11395</v>
      </c>
      <c r="AA98" s="20"/>
    </row>
    <row r="99" spans="2:27" ht="15">
      <c r="B99" s="25"/>
      <c r="C99" s="26" t="s">
        <v>59</v>
      </c>
      <c r="D99" s="26" t="s">
        <v>1171</v>
      </c>
      <c r="E99" s="27" t="s">
        <v>1172</v>
      </c>
      <c r="F99" s="111" t="s">
        <v>9159</v>
      </c>
      <c r="G99" s="26" t="s">
        <v>9160</v>
      </c>
      <c r="H99" s="26" t="s">
        <v>9161</v>
      </c>
      <c r="I99" s="27"/>
      <c r="V99" s="113"/>
      <c r="W99" s="114">
        <v>2</v>
      </c>
      <c r="X99" s="121" t="s">
        <v>11375</v>
      </c>
      <c r="AA99" s="20"/>
    </row>
    <row r="100" spans="2:27" ht="15">
      <c r="B100" s="25"/>
      <c r="C100" s="26" t="s">
        <v>60</v>
      </c>
      <c r="D100" s="26" t="s">
        <v>1173</v>
      </c>
      <c r="E100" s="27" t="s">
        <v>1174</v>
      </c>
      <c r="F100" s="111" t="s">
        <v>9162</v>
      </c>
      <c r="G100" s="26" t="s">
        <v>9163</v>
      </c>
      <c r="H100" s="26" t="s">
        <v>9164</v>
      </c>
      <c r="I100" s="27"/>
      <c r="V100" s="113"/>
      <c r="W100" s="114">
        <v>3</v>
      </c>
      <c r="X100" s="121" t="s">
        <v>11375</v>
      </c>
      <c r="AA100" s="20"/>
    </row>
    <row r="101" spans="2:27" ht="15">
      <c r="B101" s="28" t="s">
        <v>65</v>
      </c>
      <c r="C101" s="29" t="s">
        <v>52</v>
      </c>
      <c r="D101" s="29" t="s">
        <v>1175</v>
      </c>
      <c r="E101" s="30" t="s">
        <v>1176</v>
      </c>
      <c r="F101" s="112" t="s">
        <v>9165</v>
      </c>
      <c r="G101" s="29" t="s">
        <v>9166</v>
      </c>
      <c r="H101" s="29" t="s">
        <v>9167</v>
      </c>
      <c r="I101" s="30" t="s">
        <v>5721</v>
      </c>
      <c r="V101" s="113"/>
      <c r="W101" s="114">
        <v>4</v>
      </c>
      <c r="X101" s="121" t="s">
        <v>11393</v>
      </c>
      <c r="AA101" s="20"/>
    </row>
    <row r="102" spans="2:27" ht="15">
      <c r="B102" s="25"/>
      <c r="C102" s="26" t="s">
        <v>26</v>
      </c>
      <c r="D102" s="26" t="s">
        <v>1177</v>
      </c>
      <c r="E102" s="27" t="s">
        <v>1178</v>
      </c>
      <c r="F102" s="111" t="s">
        <v>9168</v>
      </c>
      <c r="G102" s="26" t="s">
        <v>9169</v>
      </c>
      <c r="H102" s="26" t="s">
        <v>9170</v>
      </c>
      <c r="I102" s="27"/>
      <c r="V102" s="113"/>
      <c r="W102" s="114">
        <v>9999</v>
      </c>
      <c r="X102" s="121" t="s">
        <v>11396</v>
      </c>
      <c r="AA102" s="20"/>
    </row>
    <row r="103" spans="2:27" ht="15">
      <c r="B103" s="25"/>
      <c r="C103" s="26" t="s">
        <v>27</v>
      </c>
      <c r="D103" s="26" t="s">
        <v>1179</v>
      </c>
      <c r="E103" s="27" t="s">
        <v>1180</v>
      </c>
      <c r="F103" s="111" t="s">
        <v>9171</v>
      </c>
      <c r="G103" s="26" t="s">
        <v>9172</v>
      </c>
      <c r="H103" s="26" t="s">
        <v>9173</v>
      </c>
      <c r="I103" s="27"/>
      <c r="V103" s="113" t="s">
        <v>11246</v>
      </c>
      <c r="W103" s="114">
        <v>1</v>
      </c>
      <c r="X103" s="121" t="s">
        <v>11397</v>
      </c>
      <c r="AA103" s="20"/>
    </row>
    <row r="104" spans="2:27" ht="15">
      <c r="B104" s="25"/>
      <c r="C104" s="26" t="s">
        <v>66</v>
      </c>
      <c r="D104" s="26" t="s">
        <v>1181</v>
      </c>
      <c r="E104" s="27" t="s">
        <v>1182</v>
      </c>
      <c r="F104" s="111" t="s">
        <v>95</v>
      </c>
      <c r="G104" s="26" t="s">
        <v>8001</v>
      </c>
      <c r="H104" s="26" t="s">
        <v>9174</v>
      </c>
      <c r="I104" s="27"/>
      <c r="R104" s="3"/>
      <c r="T104" s="3"/>
      <c r="U104" s="3"/>
      <c r="V104" s="113"/>
      <c r="W104" s="114">
        <v>2</v>
      </c>
      <c r="X104" s="121" t="s">
        <v>11398</v>
      </c>
      <c r="AA104" s="20"/>
    </row>
    <row r="105" spans="2:27" ht="15">
      <c r="B105" s="28" t="s">
        <v>67</v>
      </c>
      <c r="C105" s="29" t="s">
        <v>26</v>
      </c>
      <c r="D105" s="29" t="s">
        <v>1183</v>
      </c>
      <c r="E105" s="30" t="s">
        <v>1184</v>
      </c>
      <c r="F105" s="112" t="s">
        <v>9175</v>
      </c>
      <c r="G105" s="29" t="s">
        <v>9176</v>
      </c>
      <c r="H105" s="29" t="s">
        <v>9177</v>
      </c>
      <c r="I105" s="30" t="s">
        <v>5721</v>
      </c>
      <c r="R105" s="3"/>
      <c r="T105" s="3"/>
      <c r="U105" s="3"/>
      <c r="V105" s="113"/>
      <c r="W105" s="114">
        <v>3</v>
      </c>
      <c r="X105" s="121" t="s">
        <v>11399</v>
      </c>
      <c r="AA105" s="20"/>
    </row>
    <row r="106" spans="2:27" ht="15">
      <c r="B106" s="25"/>
      <c r="C106" s="26" t="s">
        <v>68</v>
      </c>
      <c r="D106" s="26" t="s">
        <v>1185</v>
      </c>
      <c r="E106" s="27" t="s">
        <v>1186</v>
      </c>
      <c r="F106" s="111" t="s">
        <v>9178</v>
      </c>
      <c r="G106" s="26" t="s">
        <v>9179</v>
      </c>
      <c r="H106" s="26" t="s">
        <v>9180</v>
      </c>
      <c r="I106" s="27"/>
      <c r="V106" s="113"/>
      <c r="W106" s="114">
        <v>4</v>
      </c>
      <c r="X106" s="121" t="s">
        <v>11375</v>
      </c>
      <c r="AA106" s="20"/>
    </row>
    <row r="107" spans="2:27" ht="15">
      <c r="B107" s="25"/>
      <c r="C107" s="26" t="s">
        <v>69</v>
      </c>
      <c r="D107" s="26" t="s">
        <v>1187</v>
      </c>
      <c r="E107" s="27" t="s">
        <v>1188</v>
      </c>
      <c r="F107" s="111" t="s">
        <v>9181</v>
      </c>
      <c r="G107" s="26" t="s">
        <v>9182</v>
      </c>
      <c r="H107" s="26" t="s">
        <v>9183</v>
      </c>
      <c r="I107" s="27"/>
      <c r="V107" s="113"/>
      <c r="W107" s="114">
        <v>9999</v>
      </c>
      <c r="X107" s="121" t="s">
        <v>11400</v>
      </c>
      <c r="AA107" s="20"/>
    </row>
    <row r="108" spans="2:27" ht="15">
      <c r="B108" s="11" t="s">
        <v>87</v>
      </c>
      <c r="C108" s="29" t="s">
        <v>27</v>
      </c>
      <c r="D108" s="29" t="s">
        <v>99</v>
      </c>
      <c r="E108" s="30" t="s">
        <v>1189</v>
      </c>
      <c r="F108" s="46" t="s">
        <v>9184</v>
      </c>
      <c r="G108" s="29" t="s">
        <v>9185</v>
      </c>
      <c r="H108" s="29" t="s">
        <v>9186</v>
      </c>
      <c r="I108" s="30" t="s">
        <v>5721</v>
      </c>
      <c r="V108" s="113" t="s">
        <v>11252</v>
      </c>
      <c r="W108" s="114">
        <v>0</v>
      </c>
      <c r="X108" s="121" t="s">
        <v>11401</v>
      </c>
      <c r="AA108" s="20"/>
    </row>
    <row r="109" spans="2:27" ht="15.75" thickBot="1">
      <c r="B109" s="28" t="s">
        <v>71</v>
      </c>
      <c r="C109" s="29" t="s">
        <v>27</v>
      </c>
      <c r="D109" s="29" t="s">
        <v>1190</v>
      </c>
      <c r="E109" s="30" t="s">
        <v>1191</v>
      </c>
      <c r="F109" s="112" t="s">
        <v>9187</v>
      </c>
      <c r="G109" s="29" t="s">
        <v>9188</v>
      </c>
      <c r="H109" s="29" t="s">
        <v>9189</v>
      </c>
      <c r="I109" s="30" t="s">
        <v>5721</v>
      </c>
      <c r="V109" s="115"/>
      <c r="W109" s="116">
        <v>1</v>
      </c>
      <c r="X109" s="122" t="s">
        <v>11355</v>
      </c>
      <c r="AA109" s="20"/>
    </row>
    <row r="110" spans="2:27">
      <c r="B110" s="28" t="s">
        <v>72</v>
      </c>
      <c r="C110" s="29" t="s">
        <v>27</v>
      </c>
      <c r="D110" s="29" t="s">
        <v>1192</v>
      </c>
      <c r="E110" s="30" t="s">
        <v>1193</v>
      </c>
      <c r="F110" s="112" t="s">
        <v>9190</v>
      </c>
      <c r="G110" s="29" t="s">
        <v>9191</v>
      </c>
      <c r="H110" s="29" t="s">
        <v>9192</v>
      </c>
      <c r="I110" s="30" t="s">
        <v>5721</v>
      </c>
    </row>
    <row r="111" spans="2:27" s="3" customFormat="1">
      <c r="B111" s="11" t="s">
        <v>73</v>
      </c>
      <c r="C111" s="12" t="s">
        <v>26</v>
      </c>
      <c r="D111" s="12" t="s">
        <v>1194</v>
      </c>
      <c r="E111" s="13" t="s">
        <v>1195</v>
      </c>
      <c r="F111" s="46" t="s">
        <v>9193</v>
      </c>
      <c r="G111" s="12" t="s">
        <v>9194</v>
      </c>
      <c r="H111" s="12" t="s">
        <v>9195</v>
      </c>
      <c r="I111" s="13" t="s">
        <v>5721</v>
      </c>
      <c r="K111" s="20"/>
      <c r="L111" s="20"/>
      <c r="M111" s="20"/>
      <c r="N111" s="20"/>
      <c r="O111" s="20"/>
      <c r="P111" s="20"/>
      <c r="Q111" s="20"/>
      <c r="R111" s="20"/>
      <c r="T111" s="20"/>
      <c r="U111" s="20"/>
      <c r="V111" s="20"/>
      <c r="W111" s="20"/>
      <c r="Y111" s="20"/>
      <c r="Z111" s="20"/>
      <c r="AA111" s="119"/>
    </row>
    <row r="112" spans="2:27" s="3" customFormat="1" ht="13.5" thickBot="1">
      <c r="B112" s="15"/>
      <c r="C112" s="16" t="s">
        <v>88</v>
      </c>
      <c r="D112" s="16" t="s">
        <v>1196</v>
      </c>
      <c r="E112" s="17" t="s">
        <v>1197</v>
      </c>
      <c r="F112" s="110" t="s">
        <v>9196</v>
      </c>
      <c r="G112" s="16" t="s">
        <v>9197</v>
      </c>
      <c r="H112" s="16" t="s">
        <v>9198</v>
      </c>
      <c r="I112" s="17"/>
      <c r="K112" s="20"/>
      <c r="L112" s="20"/>
      <c r="M112" s="20"/>
      <c r="N112" s="20"/>
      <c r="O112" s="20"/>
      <c r="P112" s="20"/>
      <c r="Q112" s="20"/>
      <c r="R112" s="20"/>
      <c r="T112" s="20"/>
      <c r="U112" s="20"/>
      <c r="V112" s="20"/>
      <c r="W112" s="20"/>
      <c r="AA112" s="33"/>
    </row>
    <row r="113" spans="2:27">
      <c r="Y113" s="3"/>
      <c r="Z113" s="3"/>
      <c r="AA113" s="33"/>
    </row>
    <row r="115" spans="2:27" ht="15">
      <c r="B115" s="20"/>
      <c r="C115" s="20"/>
      <c r="D115" s="20"/>
      <c r="E115" s="20"/>
      <c r="F115" s="20"/>
      <c r="G115" s="32"/>
      <c r="H115" s="20"/>
      <c r="I115" s="20"/>
    </row>
  </sheetData>
  <mergeCells count="3">
    <mergeCell ref="S3:X3"/>
    <mergeCell ref="T36:W36"/>
    <mergeCell ref="N43:O4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A157"/>
  <sheetViews>
    <sheetView zoomScale="85" zoomScaleNormal="85" workbookViewId="0"/>
  </sheetViews>
  <sheetFormatPr defaultRowHeight="12.75"/>
  <cols>
    <col min="1" max="1" width="9.140625" style="20"/>
    <col min="2" max="2" width="43.85546875" style="18" customWidth="1"/>
    <col min="3" max="3" width="37.5703125" style="18" bestFit="1" customWidth="1"/>
    <col min="4" max="4" width="16.28515625" style="18" bestFit="1" customWidth="1"/>
    <col min="5" max="5" width="17.28515625" style="18" bestFit="1" customWidth="1"/>
    <col min="6" max="6" width="16.28515625" style="18" bestFit="1" customWidth="1"/>
    <col min="7" max="7" width="18.140625" style="19" bestFit="1" customWidth="1"/>
    <col min="8" max="8" width="16.28515625" style="19" bestFit="1" customWidth="1"/>
    <col min="9" max="9" width="6.85546875" style="19" bestFit="1" customWidth="1"/>
    <col min="10" max="10" width="5.140625" style="20"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7.42578125" style="3" bestFit="1" customWidth="1"/>
    <col min="23" max="23" width="22.28515625" style="3" bestFit="1" customWidth="1"/>
    <col min="24" max="24" width="26.5703125" style="3" bestFit="1" customWidth="1"/>
    <col min="25" max="25" width="23.7109375" style="1" bestFit="1" customWidth="1"/>
    <col min="26" max="26" width="22.28515625" style="20" bestFit="1" customWidth="1"/>
    <col min="27" max="27" width="11" style="119" bestFit="1" customWidth="1"/>
    <col min="28" max="16384" width="9.140625" style="20"/>
  </cols>
  <sheetData>
    <row r="2" spans="2:24" ht="15.75" thickBot="1">
      <c r="B2" s="18" t="s">
        <v>242</v>
      </c>
      <c r="K2" s="65" t="s">
        <v>5691</v>
      </c>
      <c r="L2" s="44"/>
      <c r="M2" s="66"/>
      <c r="N2" s="44"/>
      <c r="O2" s="67"/>
      <c r="P2" s="66"/>
      <c r="R2"/>
    </row>
    <row r="3" spans="2:24" ht="27" thickBot="1">
      <c r="B3" s="21" t="s">
        <v>0</v>
      </c>
      <c r="C3" s="22" t="s">
        <v>1</v>
      </c>
      <c r="D3" s="23" t="s">
        <v>2256</v>
      </c>
      <c r="E3" s="24" t="s">
        <v>2257</v>
      </c>
      <c r="F3" s="109" t="s">
        <v>9468</v>
      </c>
      <c r="G3" s="6" t="s">
        <v>9469</v>
      </c>
      <c r="H3" s="6" t="s">
        <v>9470</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25" t="s">
        <v>2</v>
      </c>
      <c r="C4" s="26" t="s">
        <v>3</v>
      </c>
      <c r="D4" s="26" t="s">
        <v>2050</v>
      </c>
      <c r="E4" s="27" t="s">
        <v>2051</v>
      </c>
      <c r="F4" s="111" t="s">
        <v>9202</v>
      </c>
      <c r="G4" s="26" t="s">
        <v>9203</v>
      </c>
      <c r="H4" s="26" t="s">
        <v>1836</v>
      </c>
      <c r="I4" s="27" t="s">
        <v>5721</v>
      </c>
      <c r="K4" s="94" t="s">
        <v>278</v>
      </c>
      <c r="L4" s="95"/>
      <c r="M4" s="96"/>
      <c r="N4" s="96">
        <v>-3.4632000000000001</v>
      </c>
      <c r="O4" s="95">
        <v>0.1903</v>
      </c>
      <c r="P4" s="97">
        <v>331.36689999999999</v>
      </c>
      <c r="Q4" s="98" t="s">
        <v>111</v>
      </c>
      <c r="R4"/>
      <c r="S4" s="77" t="s">
        <v>280</v>
      </c>
      <c r="T4" s="78" t="s">
        <v>281</v>
      </c>
      <c r="U4" s="79" t="s">
        <v>116</v>
      </c>
      <c r="V4" s="79" t="s">
        <v>282</v>
      </c>
      <c r="W4" s="79" t="s">
        <v>118</v>
      </c>
      <c r="X4" s="80" t="s">
        <v>283</v>
      </c>
    </row>
    <row r="5" spans="2:24" ht="15">
      <c r="B5" s="25"/>
      <c r="C5" s="26" t="s">
        <v>4</v>
      </c>
      <c r="D5" s="26" t="s">
        <v>96</v>
      </c>
      <c r="E5" s="27" t="s">
        <v>94</v>
      </c>
      <c r="F5" s="111" t="s">
        <v>94</v>
      </c>
      <c r="G5" s="26" t="s">
        <v>8884</v>
      </c>
      <c r="H5" s="26" t="s">
        <v>767</v>
      </c>
      <c r="I5" s="27" t="s">
        <v>5721</v>
      </c>
      <c r="K5" s="8" t="s">
        <v>109</v>
      </c>
      <c r="L5" s="35" t="s">
        <v>4627</v>
      </c>
      <c r="M5" s="36" t="s">
        <v>5014</v>
      </c>
      <c r="N5" s="36">
        <v>4.8999999999999998E-3</v>
      </c>
      <c r="O5" s="35">
        <v>1.7700000000000001E-3</v>
      </c>
      <c r="P5" s="37">
        <v>7.6632999999999996</v>
      </c>
      <c r="Q5" s="38">
        <v>5.5999999999999999E-3</v>
      </c>
      <c r="R5"/>
      <c r="S5" s="81">
        <v>1</v>
      </c>
      <c r="T5" s="99" t="s">
        <v>302</v>
      </c>
      <c r="U5" s="36">
        <v>1</v>
      </c>
      <c r="V5" s="36">
        <v>2.87E-2</v>
      </c>
      <c r="W5" s="36">
        <v>0.86550000000000005</v>
      </c>
      <c r="X5" s="100"/>
    </row>
    <row r="6" spans="2:24" ht="15">
      <c r="B6" s="28" t="s">
        <v>5</v>
      </c>
      <c r="C6" s="29" t="s">
        <v>6</v>
      </c>
      <c r="D6" s="29" t="s">
        <v>2052</v>
      </c>
      <c r="E6" s="30" t="s">
        <v>2053</v>
      </c>
      <c r="F6" s="112" t="s">
        <v>9204</v>
      </c>
      <c r="G6" s="29" t="s">
        <v>9205</v>
      </c>
      <c r="H6" s="29" t="s">
        <v>9206</v>
      </c>
      <c r="I6" s="30">
        <v>5.0000000000000001E-3</v>
      </c>
      <c r="K6" s="39" t="s">
        <v>5</v>
      </c>
      <c r="L6" s="40" t="s">
        <v>6</v>
      </c>
      <c r="M6" s="41" t="s">
        <v>5120</v>
      </c>
      <c r="N6" s="41">
        <v>0.20169999999999999</v>
      </c>
      <c r="O6" s="40">
        <v>5.7099999999999998E-2</v>
      </c>
      <c r="P6" s="42">
        <v>12.4633</v>
      </c>
      <c r="Q6" s="43">
        <v>4.0000000000000002E-4</v>
      </c>
      <c r="R6"/>
      <c r="S6" s="81">
        <v>2</v>
      </c>
      <c r="T6" s="99" t="s">
        <v>121</v>
      </c>
      <c r="U6" s="36">
        <v>1</v>
      </c>
      <c r="V6" s="36">
        <v>4.4400000000000002E-2</v>
      </c>
      <c r="W6" s="36">
        <v>0.83309999999999995</v>
      </c>
      <c r="X6" s="100" t="s">
        <v>287</v>
      </c>
    </row>
    <row r="7" spans="2:24" ht="15">
      <c r="B7" s="25"/>
      <c r="C7" s="26" t="s">
        <v>7</v>
      </c>
      <c r="D7" s="26" t="s">
        <v>2054</v>
      </c>
      <c r="E7" s="27" t="s">
        <v>2055</v>
      </c>
      <c r="F7" s="111" t="s">
        <v>9207</v>
      </c>
      <c r="G7" s="26" t="s">
        <v>9208</v>
      </c>
      <c r="H7" s="26" t="s">
        <v>9209</v>
      </c>
      <c r="I7" s="27"/>
      <c r="K7" s="39" t="s">
        <v>112</v>
      </c>
      <c r="L7" s="40" t="s">
        <v>27</v>
      </c>
      <c r="M7" s="41" t="s">
        <v>5121</v>
      </c>
      <c r="N7" s="41">
        <v>0.21790000000000001</v>
      </c>
      <c r="O7" s="40">
        <v>5.7500000000000002E-2</v>
      </c>
      <c r="P7" s="42">
        <v>14.374499999999999</v>
      </c>
      <c r="Q7" s="43">
        <v>1E-4</v>
      </c>
      <c r="R7"/>
      <c r="S7" s="81">
        <v>3</v>
      </c>
      <c r="T7" s="99" t="s">
        <v>129</v>
      </c>
      <c r="U7" s="36">
        <v>1</v>
      </c>
      <c r="V7" s="36">
        <v>5.3400000000000003E-2</v>
      </c>
      <c r="W7" s="36">
        <v>0.81720000000000004</v>
      </c>
      <c r="X7" s="100" t="s">
        <v>288</v>
      </c>
    </row>
    <row r="8" spans="2:24" ht="15">
      <c r="B8" s="28" t="s">
        <v>8</v>
      </c>
      <c r="C8" s="29" t="s">
        <v>9</v>
      </c>
      <c r="D8" s="29" t="s">
        <v>2056</v>
      </c>
      <c r="E8" s="30" t="s">
        <v>2057</v>
      </c>
      <c r="F8" s="112" t="s">
        <v>9210</v>
      </c>
      <c r="G8" s="29" t="s">
        <v>9211</v>
      </c>
      <c r="H8" s="29" t="s">
        <v>9212</v>
      </c>
      <c r="I8" s="30" t="s">
        <v>5721</v>
      </c>
      <c r="K8" s="11" t="s">
        <v>113</v>
      </c>
      <c r="L8" s="45" t="s">
        <v>37</v>
      </c>
      <c r="M8" s="46" t="s">
        <v>319</v>
      </c>
      <c r="N8" s="46">
        <v>0.3044</v>
      </c>
      <c r="O8" s="45">
        <v>7.0300000000000001E-2</v>
      </c>
      <c r="P8" s="47">
        <v>18.759499999999999</v>
      </c>
      <c r="Q8" s="48" t="s">
        <v>111</v>
      </c>
      <c r="R8"/>
      <c r="S8" s="81">
        <v>4</v>
      </c>
      <c r="T8" s="99" t="s">
        <v>214</v>
      </c>
      <c r="U8" s="36">
        <v>1</v>
      </c>
      <c r="V8" s="36">
        <v>0.22919999999999999</v>
      </c>
      <c r="W8" s="36">
        <v>0.6321</v>
      </c>
      <c r="X8" s="100" t="s">
        <v>315</v>
      </c>
    </row>
    <row r="9" spans="2:24" ht="15">
      <c r="B9" s="25"/>
      <c r="C9" s="26" t="s">
        <v>10</v>
      </c>
      <c r="D9" s="26" t="s">
        <v>2058</v>
      </c>
      <c r="E9" s="27" t="s">
        <v>2059</v>
      </c>
      <c r="F9" s="111" t="s">
        <v>9213</v>
      </c>
      <c r="G9" s="26" t="s">
        <v>9214</v>
      </c>
      <c r="H9" s="26" t="s">
        <v>9215</v>
      </c>
      <c r="I9" s="27"/>
      <c r="K9" s="8"/>
      <c r="L9" s="35" t="s">
        <v>38</v>
      </c>
      <c r="M9" s="36" t="s">
        <v>5122</v>
      </c>
      <c r="N9" s="36">
        <v>0.26889999999999997</v>
      </c>
      <c r="O9" s="35">
        <v>6.3E-2</v>
      </c>
      <c r="P9" s="37">
        <v>18.243200000000002</v>
      </c>
      <c r="Q9" s="38" t="s">
        <v>111</v>
      </c>
      <c r="R9"/>
      <c r="S9" s="81">
        <v>5</v>
      </c>
      <c r="T9" s="99" t="s">
        <v>213</v>
      </c>
      <c r="U9" s="36">
        <v>1</v>
      </c>
      <c r="V9" s="36">
        <v>0.1704</v>
      </c>
      <c r="W9" s="36">
        <v>0.67969999999999997</v>
      </c>
      <c r="X9" s="100" t="s">
        <v>317</v>
      </c>
    </row>
    <row r="10" spans="2:24" ht="15">
      <c r="B10" s="25"/>
      <c r="C10" s="26" t="s">
        <v>11</v>
      </c>
      <c r="D10" s="26" t="s">
        <v>2060</v>
      </c>
      <c r="E10" s="27" t="s">
        <v>2061</v>
      </c>
      <c r="F10" s="111" t="s">
        <v>9216</v>
      </c>
      <c r="G10" s="26" t="s">
        <v>9217</v>
      </c>
      <c r="H10" s="26" t="s">
        <v>9218</v>
      </c>
      <c r="I10" s="27"/>
      <c r="K10" s="8"/>
      <c r="L10" s="35" t="s">
        <v>39</v>
      </c>
      <c r="M10" s="36" t="s">
        <v>4821</v>
      </c>
      <c r="N10" s="36">
        <v>0.1472</v>
      </c>
      <c r="O10" s="35">
        <v>5.9299999999999999E-2</v>
      </c>
      <c r="P10" s="37">
        <v>6.1627999999999998</v>
      </c>
      <c r="Q10" s="38">
        <v>1.2999999999999999E-2</v>
      </c>
      <c r="R10"/>
      <c r="S10" s="81">
        <v>6</v>
      </c>
      <c r="T10" s="99" t="s">
        <v>143</v>
      </c>
      <c r="U10" s="36">
        <v>1</v>
      </c>
      <c r="V10" s="36">
        <v>0.26390000000000002</v>
      </c>
      <c r="W10" s="36">
        <v>0.60740000000000005</v>
      </c>
      <c r="X10" s="100"/>
    </row>
    <row r="11" spans="2:24" ht="15">
      <c r="B11" s="25"/>
      <c r="C11" s="26" t="s">
        <v>12</v>
      </c>
      <c r="D11" s="26" t="s">
        <v>2062</v>
      </c>
      <c r="E11" s="27" t="s">
        <v>2063</v>
      </c>
      <c r="F11" s="111" t="s">
        <v>9219</v>
      </c>
      <c r="G11" s="26" t="s">
        <v>8901</v>
      </c>
      <c r="H11" s="26" t="s">
        <v>9220</v>
      </c>
      <c r="I11" s="27"/>
      <c r="K11" s="8"/>
      <c r="L11" s="35" t="s">
        <v>44</v>
      </c>
      <c r="M11" s="36" t="s">
        <v>5123</v>
      </c>
      <c r="N11" s="36">
        <v>0.26690000000000003</v>
      </c>
      <c r="O11" s="35">
        <v>9.1600000000000001E-2</v>
      </c>
      <c r="P11" s="37">
        <v>8.4859000000000009</v>
      </c>
      <c r="Q11" s="38">
        <v>3.5999999999999999E-3</v>
      </c>
      <c r="R11"/>
      <c r="S11" s="81">
        <v>7</v>
      </c>
      <c r="T11" s="99" t="s">
        <v>134</v>
      </c>
      <c r="U11" s="36">
        <v>1</v>
      </c>
      <c r="V11" s="36">
        <v>0.31490000000000001</v>
      </c>
      <c r="W11" s="36">
        <v>0.57469999999999999</v>
      </c>
      <c r="X11" s="100" t="s">
        <v>300</v>
      </c>
    </row>
    <row r="12" spans="2:24" ht="15">
      <c r="B12" s="25"/>
      <c r="C12" s="26" t="s">
        <v>13</v>
      </c>
      <c r="D12" s="26" t="s">
        <v>2064</v>
      </c>
      <c r="E12" s="27" t="s">
        <v>2065</v>
      </c>
      <c r="F12" s="111" t="s">
        <v>9221</v>
      </c>
      <c r="G12" s="26" t="s">
        <v>8904</v>
      </c>
      <c r="H12" s="26" t="s">
        <v>9222</v>
      </c>
      <c r="I12" s="27"/>
      <c r="K12" s="8"/>
      <c r="L12" s="35" t="s">
        <v>4569</v>
      </c>
      <c r="M12" s="36" t="s">
        <v>5124</v>
      </c>
      <c r="N12" s="36">
        <v>0.36399999999999999</v>
      </c>
      <c r="O12" s="35">
        <v>5.3499999999999999E-2</v>
      </c>
      <c r="P12" s="37">
        <v>46.227499999999999</v>
      </c>
      <c r="Q12" s="38" t="s">
        <v>111</v>
      </c>
      <c r="R12"/>
      <c r="S12" s="81">
        <v>8</v>
      </c>
      <c r="T12" s="99" t="s">
        <v>120</v>
      </c>
      <c r="U12" s="36">
        <v>1</v>
      </c>
      <c r="V12" s="36">
        <v>0.53290000000000004</v>
      </c>
      <c r="W12" s="36">
        <v>0.46539999999999998</v>
      </c>
      <c r="X12" s="100" t="s">
        <v>285</v>
      </c>
    </row>
    <row r="13" spans="2:24" ht="15">
      <c r="B13" s="25"/>
      <c r="C13" s="26" t="s">
        <v>14</v>
      </c>
      <c r="D13" s="26" t="s">
        <v>2066</v>
      </c>
      <c r="E13" s="27" t="s">
        <v>2067</v>
      </c>
      <c r="F13" s="111" t="s">
        <v>9223</v>
      </c>
      <c r="G13" s="26" t="s">
        <v>9224</v>
      </c>
      <c r="H13" s="26" t="s">
        <v>9225</v>
      </c>
      <c r="I13" s="27"/>
      <c r="K13" s="8"/>
      <c r="L13" s="35" t="s">
        <v>46</v>
      </c>
      <c r="M13" s="36" t="s">
        <v>5125</v>
      </c>
      <c r="N13" s="36">
        <v>0.1255</v>
      </c>
      <c r="O13" s="35">
        <v>4.3099999999999999E-2</v>
      </c>
      <c r="P13" s="37">
        <v>8.4947999999999997</v>
      </c>
      <c r="Q13" s="38">
        <v>3.5999999999999999E-3</v>
      </c>
      <c r="R13"/>
      <c r="S13" s="81">
        <v>9</v>
      </c>
      <c r="T13" s="99" t="s">
        <v>152</v>
      </c>
      <c r="U13" s="36">
        <v>4</v>
      </c>
      <c r="V13" s="36">
        <v>3.9155000000000002</v>
      </c>
      <c r="W13" s="36">
        <v>0.41760000000000003</v>
      </c>
      <c r="X13" s="100"/>
    </row>
    <row r="14" spans="2:24" ht="15">
      <c r="B14" s="25"/>
      <c r="C14" s="26" t="s">
        <v>15</v>
      </c>
      <c r="D14" s="26" t="s">
        <v>2068</v>
      </c>
      <c r="E14" s="27" t="s">
        <v>2069</v>
      </c>
      <c r="F14" s="111" t="s">
        <v>9226</v>
      </c>
      <c r="G14" s="26" t="s">
        <v>9227</v>
      </c>
      <c r="H14" s="26" t="s">
        <v>8911</v>
      </c>
      <c r="I14" s="27"/>
      <c r="K14" s="8"/>
      <c r="L14" s="35" t="s">
        <v>4628</v>
      </c>
      <c r="M14" s="36" t="s">
        <v>5126</v>
      </c>
      <c r="N14" s="36">
        <v>0.3352</v>
      </c>
      <c r="O14" s="35">
        <v>6.9599999999999995E-2</v>
      </c>
      <c r="P14" s="37">
        <v>23.1892</v>
      </c>
      <c r="Q14" s="38" t="s">
        <v>111</v>
      </c>
      <c r="R14"/>
      <c r="S14" s="81">
        <v>10</v>
      </c>
      <c r="T14" s="99" t="s">
        <v>216</v>
      </c>
      <c r="U14" s="36">
        <v>1</v>
      </c>
      <c r="V14" s="36">
        <v>0.71550000000000002</v>
      </c>
      <c r="W14" s="36">
        <v>0.39760000000000001</v>
      </c>
      <c r="X14" s="100"/>
    </row>
    <row r="15" spans="2:24" ht="15">
      <c r="B15" s="25"/>
      <c r="C15" s="26" t="s">
        <v>16</v>
      </c>
      <c r="D15" s="26" t="s">
        <v>2070</v>
      </c>
      <c r="E15" s="27" t="s">
        <v>2071</v>
      </c>
      <c r="F15" s="111" t="s">
        <v>9228</v>
      </c>
      <c r="G15" s="26" t="s">
        <v>9229</v>
      </c>
      <c r="H15" s="26" t="s">
        <v>9230</v>
      </c>
      <c r="I15" s="27"/>
      <c r="K15" s="11" t="s">
        <v>126</v>
      </c>
      <c r="L15" s="45" t="s">
        <v>18</v>
      </c>
      <c r="M15" s="46" t="s">
        <v>5127</v>
      </c>
      <c r="N15" s="46">
        <v>-0.54790000000000005</v>
      </c>
      <c r="O15" s="45">
        <v>0.1046</v>
      </c>
      <c r="P15" s="47">
        <v>27.4145</v>
      </c>
      <c r="Q15" s="48" t="s">
        <v>111</v>
      </c>
      <c r="R15"/>
      <c r="S15" s="81">
        <v>11</v>
      </c>
      <c r="T15" s="99" t="s">
        <v>138</v>
      </c>
      <c r="U15" s="36">
        <v>1</v>
      </c>
      <c r="V15" s="36">
        <v>0.77869999999999995</v>
      </c>
      <c r="W15" s="36">
        <v>0.37759999999999999</v>
      </c>
      <c r="X15" s="100" t="s">
        <v>295</v>
      </c>
    </row>
    <row r="16" spans="2:24" ht="15">
      <c r="B16" s="25"/>
      <c r="C16" s="26" t="s">
        <v>17</v>
      </c>
      <c r="D16" s="26" t="s">
        <v>2072</v>
      </c>
      <c r="E16" s="27" t="s">
        <v>2073</v>
      </c>
      <c r="F16" s="111" t="s">
        <v>9231</v>
      </c>
      <c r="G16" s="26" t="s">
        <v>9232</v>
      </c>
      <c r="H16" s="26" t="s">
        <v>9233</v>
      </c>
      <c r="I16" s="27"/>
      <c r="K16" s="8"/>
      <c r="L16" s="35" t="s">
        <v>17</v>
      </c>
      <c r="M16" s="36" t="s">
        <v>5128</v>
      </c>
      <c r="N16" s="36">
        <v>-0.41410000000000002</v>
      </c>
      <c r="O16" s="35">
        <v>0.12939999999999999</v>
      </c>
      <c r="P16" s="37">
        <v>10.2364</v>
      </c>
      <c r="Q16" s="38">
        <v>1.4E-3</v>
      </c>
      <c r="R16"/>
      <c r="S16" s="81">
        <v>12</v>
      </c>
      <c r="T16" s="82" t="s">
        <v>130</v>
      </c>
      <c r="U16" s="35">
        <v>1</v>
      </c>
      <c r="V16" s="35">
        <v>0.8881</v>
      </c>
      <c r="W16" s="35">
        <v>0.34599999999999997</v>
      </c>
      <c r="X16" s="38" t="s">
        <v>289</v>
      </c>
    </row>
    <row r="17" spans="2:25" ht="15">
      <c r="B17" s="25"/>
      <c r="C17" s="26" t="s">
        <v>18</v>
      </c>
      <c r="D17" s="26" t="s">
        <v>2074</v>
      </c>
      <c r="E17" s="27" t="s">
        <v>2075</v>
      </c>
      <c r="F17" s="111" t="s">
        <v>9234</v>
      </c>
      <c r="G17" s="26" t="s">
        <v>9235</v>
      </c>
      <c r="H17" s="26" t="s">
        <v>9236</v>
      </c>
      <c r="I17" s="27"/>
      <c r="K17" s="8"/>
      <c r="L17" s="35" t="s">
        <v>16</v>
      </c>
      <c r="M17" s="36" t="s">
        <v>5129</v>
      </c>
      <c r="N17" s="36">
        <v>-0.45989999999999998</v>
      </c>
      <c r="O17" s="35">
        <v>0.12709999999999999</v>
      </c>
      <c r="P17" s="37">
        <v>13.0863</v>
      </c>
      <c r="Q17" s="38">
        <v>2.9999999999999997E-4</v>
      </c>
      <c r="R17"/>
      <c r="S17" s="81">
        <v>13</v>
      </c>
      <c r="T17" s="82" t="s">
        <v>151</v>
      </c>
      <c r="U17" s="35">
        <v>4</v>
      </c>
      <c r="V17" s="35">
        <v>4.4981</v>
      </c>
      <c r="W17" s="35">
        <v>0.34279999999999999</v>
      </c>
      <c r="X17" s="38"/>
    </row>
    <row r="18" spans="2:25" ht="15">
      <c r="B18" s="28" t="s">
        <v>19</v>
      </c>
      <c r="C18" s="29" t="s">
        <v>20</v>
      </c>
      <c r="D18" s="29" t="s">
        <v>2076</v>
      </c>
      <c r="E18" s="30" t="s">
        <v>2077</v>
      </c>
      <c r="F18" s="112" t="s">
        <v>9237</v>
      </c>
      <c r="G18" s="29" t="s">
        <v>9238</v>
      </c>
      <c r="H18" s="29" t="s">
        <v>9239</v>
      </c>
      <c r="I18" s="30" t="s">
        <v>5721</v>
      </c>
      <c r="K18" s="8"/>
      <c r="L18" s="35" t="s">
        <v>15</v>
      </c>
      <c r="M18" s="36" t="s">
        <v>5130</v>
      </c>
      <c r="N18" s="36">
        <v>-0.3417</v>
      </c>
      <c r="O18" s="35">
        <v>0.10680000000000001</v>
      </c>
      <c r="P18" s="37">
        <v>10.2338</v>
      </c>
      <c r="Q18" s="38">
        <v>1.4E-3</v>
      </c>
      <c r="R18"/>
      <c r="S18" s="81">
        <v>14</v>
      </c>
      <c r="T18" s="82" t="s">
        <v>212</v>
      </c>
      <c r="U18" s="35">
        <v>1</v>
      </c>
      <c r="V18" s="35">
        <v>0.94169999999999998</v>
      </c>
      <c r="W18" s="35">
        <v>0.33189999999999997</v>
      </c>
      <c r="X18" s="38" t="s">
        <v>329</v>
      </c>
    </row>
    <row r="19" spans="2:25" ht="15">
      <c r="B19" s="25"/>
      <c r="C19" s="26" t="s">
        <v>21</v>
      </c>
      <c r="D19" s="26" t="s">
        <v>2078</v>
      </c>
      <c r="E19" s="27" t="s">
        <v>2079</v>
      </c>
      <c r="F19" s="111" t="s">
        <v>9240</v>
      </c>
      <c r="G19" s="26" t="s">
        <v>9241</v>
      </c>
      <c r="H19" s="26" t="s">
        <v>9242</v>
      </c>
      <c r="I19" s="27"/>
      <c r="K19" s="8"/>
      <c r="L19" s="35" t="s">
        <v>13</v>
      </c>
      <c r="M19" s="36" t="s">
        <v>5131</v>
      </c>
      <c r="N19" s="36">
        <v>-0.4738</v>
      </c>
      <c r="O19" s="35">
        <v>0.10050000000000001</v>
      </c>
      <c r="P19" s="37">
        <v>22.227499999999999</v>
      </c>
      <c r="Q19" s="38" t="s">
        <v>111</v>
      </c>
      <c r="R19"/>
      <c r="S19" s="81">
        <v>15</v>
      </c>
      <c r="T19" s="82" t="s">
        <v>155</v>
      </c>
      <c r="U19" s="35">
        <v>1</v>
      </c>
      <c r="V19" s="35">
        <v>0.93379999999999996</v>
      </c>
      <c r="W19" s="35">
        <v>0.33389999999999997</v>
      </c>
      <c r="X19" s="38"/>
    </row>
    <row r="20" spans="2:25" ht="15">
      <c r="B20" s="25"/>
      <c r="C20" s="26" t="s">
        <v>22</v>
      </c>
      <c r="D20" s="26" t="s">
        <v>2080</v>
      </c>
      <c r="E20" s="27" t="s">
        <v>2081</v>
      </c>
      <c r="F20" s="111" t="s">
        <v>9243</v>
      </c>
      <c r="G20" s="26" t="s">
        <v>9244</v>
      </c>
      <c r="H20" s="26" t="s">
        <v>9245</v>
      </c>
      <c r="I20" s="27"/>
      <c r="K20" s="8"/>
      <c r="L20" s="35" t="s">
        <v>12</v>
      </c>
      <c r="M20" s="36" t="s">
        <v>269</v>
      </c>
      <c r="N20" s="36">
        <v>-0.29470000000000002</v>
      </c>
      <c r="O20" s="35">
        <v>0.1234</v>
      </c>
      <c r="P20" s="37">
        <v>5.7065999999999999</v>
      </c>
      <c r="Q20" s="38">
        <v>1.6899999999999998E-2</v>
      </c>
      <c r="R20"/>
      <c r="S20" s="81">
        <v>16</v>
      </c>
      <c r="T20" s="82" t="s">
        <v>156</v>
      </c>
      <c r="U20" s="35">
        <v>1</v>
      </c>
      <c r="V20" s="35">
        <v>1.0669</v>
      </c>
      <c r="W20" s="35">
        <v>0.30159999999999998</v>
      </c>
      <c r="X20" s="38"/>
    </row>
    <row r="21" spans="2:25" ht="15">
      <c r="B21" s="25"/>
      <c r="C21" s="26" t="s">
        <v>23</v>
      </c>
      <c r="D21" s="26" t="s">
        <v>2082</v>
      </c>
      <c r="E21" s="27" t="s">
        <v>2083</v>
      </c>
      <c r="F21" s="111" t="s">
        <v>9246</v>
      </c>
      <c r="G21" s="26" t="s">
        <v>9247</v>
      </c>
      <c r="H21" s="26" t="s">
        <v>9248</v>
      </c>
      <c r="I21" s="27"/>
      <c r="K21" s="8"/>
      <c r="L21" s="35" t="s">
        <v>11</v>
      </c>
      <c r="M21" s="36" t="s">
        <v>5132</v>
      </c>
      <c r="N21" s="36">
        <v>-0.39600000000000002</v>
      </c>
      <c r="O21" s="35">
        <v>0.1048</v>
      </c>
      <c r="P21" s="37">
        <v>14.273099999999999</v>
      </c>
      <c r="Q21" s="38">
        <v>2.0000000000000001E-4</v>
      </c>
      <c r="R21"/>
      <c r="S21" s="81">
        <v>17</v>
      </c>
      <c r="T21" s="82" t="s">
        <v>122</v>
      </c>
      <c r="U21" s="35">
        <v>1</v>
      </c>
      <c r="V21" s="35">
        <v>1.6787000000000001</v>
      </c>
      <c r="W21" s="35">
        <v>0.1951</v>
      </c>
      <c r="X21" s="38" t="s">
        <v>297</v>
      </c>
    </row>
    <row r="22" spans="2:25" ht="15">
      <c r="B22" s="25"/>
      <c r="C22" s="26" t="s">
        <v>24</v>
      </c>
      <c r="D22" s="26" t="s">
        <v>2084</v>
      </c>
      <c r="E22" s="27" t="s">
        <v>2085</v>
      </c>
      <c r="F22" s="111" t="s">
        <v>9249</v>
      </c>
      <c r="G22" s="26" t="s">
        <v>9211</v>
      </c>
      <c r="H22" s="26" t="s">
        <v>9250</v>
      </c>
      <c r="I22" s="27"/>
      <c r="K22" s="8"/>
      <c r="L22" s="35" t="s">
        <v>10</v>
      </c>
      <c r="M22" s="36" t="s">
        <v>5133</v>
      </c>
      <c r="N22" s="36">
        <v>-0.42270000000000002</v>
      </c>
      <c r="O22" s="35">
        <v>9.6799999999999997E-2</v>
      </c>
      <c r="P22" s="37">
        <v>19.075500000000002</v>
      </c>
      <c r="Q22" s="38" t="s">
        <v>111</v>
      </c>
      <c r="R22"/>
      <c r="S22" s="81">
        <v>18</v>
      </c>
      <c r="T22" s="82" t="s">
        <v>157</v>
      </c>
      <c r="U22" s="35">
        <v>1</v>
      </c>
      <c r="V22" s="35">
        <v>2.1141000000000001</v>
      </c>
      <c r="W22" s="35">
        <v>0.1459</v>
      </c>
      <c r="X22" s="38"/>
    </row>
    <row r="23" spans="2:25" ht="15">
      <c r="B23" s="11" t="s">
        <v>76</v>
      </c>
      <c r="C23" s="29" t="s">
        <v>26</v>
      </c>
      <c r="D23" s="29" t="s">
        <v>2086</v>
      </c>
      <c r="E23" s="30" t="s">
        <v>2087</v>
      </c>
      <c r="F23" s="46" t="s">
        <v>9251</v>
      </c>
      <c r="G23" s="29" t="s">
        <v>9252</v>
      </c>
      <c r="H23" s="29" t="s">
        <v>9253</v>
      </c>
      <c r="I23" s="30" t="s">
        <v>5721</v>
      </c>
      <c r="K23" s="8"/>
      <c r="L23" s="35" t="s">
        <v>9</v>
      </c>
      <c r="M23" s="36" t="s">
        <v>5134</v>
      </c>
      <c r="N23" s="36">
        <v>-0.43469999999999998</v>
      </c>
      <c r="O23" s="35">
        <v>8.8400000000000006E-2</v>
      </c>
      <c r="P23" s="37">
        <v>24.2011</v>
      </c>
      <c r="Q23" s="38" t="s">
        <v>111</v>
      </c>
      <c r="R23"/>
      <c r="S23" s="81">
        <v>19</v>
      </c>
      <c r="T23" s="82" t="s">
        <v>150</v>
      </c>
      <c r="U23" s="35">
        <v>4</v>
      </c>
      <c r="V23" s="35">
        <v>8.2941000000000003</v>
      </c>
      <c r="W23" s="35">
        <v>8.14E-2</v>
      </c>
      <c r="X23" s="38"/>
    </row>
    <row r="24" spans="2:25" ht="15">
      <c r="B24" s="8"/>
      <c r="C24" s="26" t="s">
        <v>27</v>
      </c>
      <c r="D24" s="26" t="s">
        <v>2088</v>
      </c>
      <c r="E24" s="27" t="s">
        <v>2089</v>
      </c>
      <c r="F24" s="36" t="s">
        <v>9254</v>
      </c>
      <c r="G24" s="26" t="s">
        <v>9255</v>
      </c>
      <c r="H24" s="26" t="s">
        <v>9256</v>
      </c>
      <c r="I24" s="27"/>
      <c r="K24" s="11" t="s">
        <v>136</v>
      </c>
      <c r="L24" s="45" t="s">
        <v>137</v>
      </c>
      <c r="M24" s="46" t="s">
        <v>328</v>
      </c>
      <c r="N24" s="46">
        <v>0.2487</v>
      </c>
      <c r="O24" s="45">
        <v>7.1900000000000006E-2</v>
      </c>
      <c r="P24" s="47">
        <v>11.9809</v>
      </c>
      <c r="Q24" s="48">
        <v>5.0000000000000001E-4</v>
      </c>
      <c r="R24"/>
      <c r="S24" s="81">
        <v>20</v>
      </c>
      <c r="T24" s="82" t="s">
        <v>140</v>
      </c>
      <c r="U24" s="35">
        <v>1</v>
      </c>
      <c r="V24" s="35">
        <v>3.0057999999999998</v>
      </c>
      <c r="W24" s="35">
        <v>8.3000000000000004E-2</v>
      </c>
      <c r="X24" s="38" t="s">
        <v>298</v>
      </c>
    </row>
    <row r="25" spans="2:25" ht="15.75" thickBot="1">
      <c r="B25" s="11" t="s">
        <v>77</v>
      </c>
      <c r="C25" s="29" t="s">
        <v>26</v>
      </c>
      <c r="D25" s="29" t="s">
        <v>2090</v>
      </c>
      <c r="E25" s="30" t="s">
        <v>2091</v>
      </c>
      <c r="F25" s="46" t="s">
        <v>9257</v>
      </c>
      <c r="G25" s="29" t="s">
        <v>9258</v>
      </c>
      <c r="H25" s="29" t="s">
        <v>9259</v>
      </c>
      <c r="I25" s="30" t="s">
        <v>5721</v>
      </c>
      <c r="K25" s="8"/>
      <c r="L25" s="55">
        <v>4</v>
      </c>
      <c r="M25" s="36" t="s">
        <v>5135</v>
      </c>
      <c r="N25" s="36">
        <v>0.26150000000000001</v>
      </c>
      <c r="O25" s="35">
        <v>8.8599999999999998E-2</v>
      </c>
      <c r="P25" s="37">
        <v>8.7163000000000004</v>
      </c>
      <c r="Q25" s="38">
        <v>3.2000000000000002E-3</v>
      </c>
      <c r="R25"/>
      <c r="S25" s="81">
        <v>21</v>
      </c>
      <c r="T25" s="82" t="s">
        <v>128</v>
      </c>
      <c r="U25" s="35">
        <v>1</v>
      </c>
      <c r="V25" s="35">
        <v>3.1271</v>
      </c>
      <c r="W25" s="35">
        <v>7.6999999999999999E-2</v>
      </c>
      <c r="X25" s="38" t="s">
        <v>330</v>
      </c>
    </row>
    <row r="26" spans="2:25" ht="15.75" thickBot="1">
      <c r="B26" s="8"/>
      <c r="C26" s="26" t="s">
        <v>27</v>
      </c>
      <c r="D26" s="26" t="s">
        <v>2092</v>
      </c>
      <c r="E26" s="27" t="s">
        <v>2093</v>
      </c>
      <c r="F26" s="36" t="s">
        <v>9260</v>
      </c>
      <c r="G26" s="26" t="s">
        <v>9261</v>
      </c>
      <c r="H26" s="26" t="s">
        <v>9262</v>
      </c>
      <c r="I26" s="27"/>
      <c r="K26" s="8"/>
      <c r="L26" s="55">
        <v>3</v>
      </c>
      <c r="M26" s="36" t="s">
        <v>5136</v>
      </c>
      <c r="N26" s="36">
        <v>0.2041</v>
      </c>
      <c r="O26" s="35">
        <v>6.88E-2</v>
      </c>
      <c r="P26" s="37">
        <v>8.7876999999999992</v>
      </c>
      <c r="Q26" s="38">
        <v>3.0000000000000001E-3</v>
      </c>
      <c r="R26"/>
      <c r="S26" s="81">
        <v>22</v>
      </c>
      <c r="T26" s="82" t="s">
        <v>215</v>
      </c>
      <c r="U26" s="35">
        <v>1</v>
      </c>
      <c r="V26" s="35">
        <v>3.4125000000000001</v>
      </c>
      <c r="W26" s="35">
        <v>6.4699999999999994E-2</v>
      </c>
      <c r="X26" s="38" t="s">
        <v>312</v>
      </c>
      <c r="Y26" s="83" t="s">
        <v>5116</v>
      </c>
    </row>
    <row r="27" spans="2:25" ht="15.75" thickBot="1">
      <c r="B27" s="11" t="s">
        <v>78</v>
      </c>
      <c r="C27" s="29" t="s">
        <v>26</v>
      </c>
      <c r="D27" s="29" t="s">
        <v>2094</v>
      </c>
      <c r="E27" s="30" t="s">
        <v>2095</v>
      </c>
      <c r="F27" s="46" t="s">
        <v>9263</v>
      </c>
      <c r="G27" s="29" t="s">
        <v>9264</v>
      </c>
      <c r="H27" s="29" t="s">
        <v>9265</v>
      </c>
      <c r="I27" s="30" t="s">
        <v>5721</v>
      </c>
      <c r="K27" s="8"/>
      <c r="L27" s="55">
        <v>2</v>
      </c>
      <c r="M27" s="36" t="s">
        <v>5137</v>
      </c>
      <c r="N27" s="36">
        <v>0.11899999999999999</v>
      </c>
      <c r="O27" s="35">
        <v>6.3299999999999995E-2</v>
      </c>
      <c r="P27" s="37">
        <v>3.5276999999999998</v>
      </c>
      <c r="Q27" s="38">
        <v>6.0400000000000002E-2</v>
      </c>
      <c r="R27"/>
      <c r="S27" s="84">
        <v>23</v>
      </c>
      <c r="T27" s="85" t="s">
        <v>127</v>
      </c>
      <c r="U27" s="57">
        <v>1</v>
      </c>
      <c r="V27" s="57">
        <v>3.3363999999999998</v>
      </c>
      <c r="W27" s="57">
        <v>6.7799999999999999E-2</v>
      </c>
      <c r="X27" s="86" t="s">
        <v>4563</v>
      </c>
      <c r="Y27" s="124">
        <v>0.73899999999999999</v>
      </c>
    </row>
    <row r="28" spans="2:25" ht="15">
      <c r="B28" s="8"/>
      <c r="C28" s="26" t="s">
        <v>27</v>
      </c>
      <c r="D28" s="26" t="s">
        <v>2096</v>
      </c>
      <c r="E28" s="27" t="s">
        <v>2097</v>
      </c>
      <c r="F28" s="36" t="s">
        <v>9266</v>
      </c>
      <c r="G28" s="26" t="s">
        <v>9267</v>
      </c>
      <c r="H28" s="26" t="s">
        <v>9268</v>
      </c>
      <c r="I28" s="27"/>
      <c r="K28" s="11" t="s">
        <v>158</v>
      </c>
      <c r="L28" s="45" t="s">
        <v>27</v>
      </c>
      <c r="M28" s="46" t="s">
        <v>5138</v>
      </c>
      <c r="N28" s="46">
        <v>0.2298</v>
      </c>
      <c r="O28" s="45">
        <v>8.5400000000000004E-2</v>
      </c>
      <c r="P28" s="47">
        <v>7.2369000000000003</v>
      </c>
      <c r="Q28" s="48">
        <v>7.1000000000000004E-3</v>
      </c>
      <c r="R28"/>
    </row>
    <row r="29" spans="2:25" ht="15.75" thickBot="1">
      <c r="B29" s="11" t="s">
        <v>79</v>
      </c>
      <c r="C29" s="12" t="s">
        <v>26</v>
      </c>
      <c r="D29" s="29" t="s">
        <v>2098</v>
      </c>
      <c r="E29" s="30" t="s">
        <v>2099</v>
      </c>
      <c r="F29" s="46" t="s">
        <v>9269</v>
      </c>
      <c r="G29" s="12" t="s">
        <v>9270</v>
      </c>
      <c r="H29" s="29" t="s">
        <v>9271</v>
      </c>
      <c r="I29" s="30" t="s">
        <v>5721</v>
      </c>
      <c r="K29" s="11" t="s">
        <v>318</v>
      </c>
      <c r="L29" s="45" t="s">
        <v>27</v>
      </c>
      <c r="M29" s="46" t="s">
        <v>5139</v>
      </c>
      <c r="N29" s="46">
        <v>0.24410000000000001</v>
      </c>
      <c r="O29" s="45">
        <v>5.8999999999999997E-2</v>
      </c>
      <c r="P29" s="47">
        <v>17.094899999999999</v>
      </c>
      <c r="Q29" s="48" t="s">
        <v>111</v>
      </c>
      <c r="R29"/>
    </row>
    <row r="30" spans="2:25" ht="15.75" thickBot="1">
      <c r="B30" s="8"/>
      <c r="C30" s="9" t="s">
        <v>27</v>
      </c>
      <c r="D30" s="26" t="s">
        <v>2100</v>
      </c>
      <c r="E30" s="27" t="s">
        <v>2101</v>
      </c>
      <c r="F30" s="36" t="s">
        <v>9272</v>
      </c>
      <c r="G30" s="9" t="s">
        <v>9273</v>
      </c>
      <c r="H30" s="26" t="s">
        <v>9274</v>
      </c>
      <c r="I30" s="27"/>
      <c r="K30" s="11" t="s">
        <v>161</v>
      </c>
      <c r="L30" s="45" t="s">
        <v>162</v>
      </c>
      <c r="M30" s="46" t="s">
        <v>5140</v>
      </c>
      <c r="N30" s="46">
        <v>-0.62160000000000004</v>
      </c>
      <c r="O30" s="45">
        <v>0.42209999999999998</v>
      </c>
      <c r="P30" s="47">
        <v>2.1688000000000001</v>
      </c>
      <c r="Q30" s="48">
        <v>0.14080000000000001</v>
      </c>
      <c r="R30"/>
      <c r="T30" s="134" t="s">
        <v>114</v>
      </c>
      <c r="U30" s="135"/>
      <c r="V30" s="135"/>
      <c r="W30" s="136"/>
    </row>
    <row r="31" spans="2:25" ht="15.75" thickBot="1">
      <c r="B31" s="11" t="s">
        <v>80</v>
      </c>
      <c r="C31" s="12" t="s">
        <v>26</v>
      </c>
      <c r="D31" s="29" t="s">
        <v>2102</v>
      </c>
      <c r="E31" s="30" t="s">
        <v>2103</v>
      </c>
      <c r="F31" s="46" t="s">
        <v>9275</v>
      </c>
      <c r="G31" s="12" t="s">
        <v>9276</v>
      </c>
      <c r="H31" s="29" t="s">
        <v>9277</v>
      </c>
      <c r="I31" s="30" t="s">
        <v>5721</v>
      </c>
      <c r="K31" s="8"/>
      <c r="L31" s="55">
        <v>3</v>
      </c>
      <c r="M31" s="36" t="s">
        <v>5141</v>
      </c>
      <c r="N31" s="36">
        <v>0.55169999999999997</v>
      </c>
      <c r="O31" s="35">
        <v>9.5799999999999996E-2</v>
      </c>
      <c r="P31" s="37">
        <v>33.165199999999999</v>
      </c>
      <c r="Q31" s="38" t="s">
        <v>111</v>
      </c>
      <c r="R31"/>
      <c r="S31" s="88"/>
      <c r="T31" s="49" t="s">
        <v>115</v>
      </c>
      <c r="U31" s="50" t="s">
        <v>116</v>
      </c>
      <c r="V31" s="50" t="s">
        <v>117</v>
      </c>
      <c r="W31" s="51" t="s">
        <v>118</v>
      </c>
    </row>
    <row r="32" spans="2:25" ht="15">
      <c r="B32" s="8"/>
      <c r="C32" s="9" t="s">
        <v>27</v>
      </c>
      <c r="D32" s="26" t="s">
        <v>2104</v>
      </c>
      <c r="E32" s="27" t="s">
        <v>2105</v>
      </c>
      <c r="F32" s="36" t="s">
        <v>9278</v>
      </c>
      <c r="G32" s="9" t="s">
        <v>9279</v>
      </c>
      <c r="H32" s="26" t="s">
        <v>8965</v>
      </c>
      <c r="I32" s="27"/>
      <c r="K32" s="8"/>
      <c r="L32" s="55">
        <v>2</v>
      </c>
      <c r="M32" s="36" t="s">
        <v>5142</v>
      </c>
      <c r="N32" s="36">
        <v>0.32929999999999998</v>
      </c>
      <c r="O32" s="35">
        <v>8.2000000000000003E-2</v>
      </c>
      <c r="P32" s="37">
        <v>16.135200000000001</v>
      </c>
      <c r="Q32" s="38" t="s">
        <v>111</v>
      </c>
      <c r="R32"/>
      <c r="S32" s="89"/>
      <c r="T32" s="52" t="s">
        <v>301</v>
      </c>
      <c r="U32" s="35">
        <v>1</v>
      </c>
      <c r="V32" s="35">
        <v>7.6632999999999996</v>
      </c>
      <c r="W32" s="53" t="s">
        <v>4817</v>
      </c>
    </row>
    <row r="33" spans="2:25" ht="15">
      <c r="B33" s="11" t="s">
        <v>81</v>
      </c>
      <c r="C33" s="12" t="s">
        <v>26</v>
      </c>
      <c r="D33" s="29" t="s">
        <v>2106</v>
      </c>
      <c r="E33" s="30" t="s">
        <v>2107</v>
      </c>
      <c r="F33" s="46" t="s">
        <v>9280</v>
      </c>
      <c r="G33" s="12" t="s">
        <v>9281</v>
      </c>
      <c r="H33" s="29" t="s">
        <v>9282</v>
      </c>
      <c r="I33" s="30" t="s">
        <v>5721</v>
      </c>
      <c r="K33" s="8"/>
      <c r="L33" s="55">
        <v>1</v>
      </c>
      <c r="M33" s="36" t="s">
        <v>5143</v>
      </c>
      <c r="N33" s="36">
        <v>9.8699999999999996E-2</v>
      </c>
      <c r="O33" s="35">
        <v>7.3200000000000001E-2</v>
      </c>
      <c r="P33" s="37">
        <v>1.8166</v>
      </c>
      <c r="Q33" s="38">
        <v>0.1777</v>
      </c>
      <c r="R33"/>
      <c r="T33" s="52" t="s">
        <v>119</v>
      </c>
      <c r="U33" s="35">
        <v>1</v>
      </c>
      <c r="V33" s="35">
        <v>12.4633</v>
      </c>
      <c r="W33" s="53" t="s">
        <v>193</v>
      </c>
    </row>
    <row r="34" spans="2:25" ht="15">
      <c r="B34" s="8"/>
      <c r="C34" s="9" t="s">
        <v>27</v>
      </c>
      <c r="D34" s="26" t="s">
        <v>2108</v>
      </c>
      <c r="E34" s="27" t="s">
        <v>2109</v>
      </c>
      <c r="F34" s="36" t="s">
        <v>9283</v>
      </c>
      <c r="G34" s="9" t="s">
        <v>9284</v>
      </c>
      <c r="H34" s="26" t="s">
        <v>9285</v>
      </c>
      <c r="I34" s="27"/>
      <c r="K34" s="11" t="s">
        <v>163</v>
      </c>
      <c r="L34" s="45" t="s">
        <v>162</v>
      </c>
      <c r="M34" s="46" t="s">
        <v>5144</v>
      </c>
      <c r="N34" s="46">
        <v>0.35909999999999997</v>
      </c>
      <c r="O34" s="45">
        <v>0.35720000000000002</v>
      </c>
      <c r="P34" s="47">
        <v>1.0106999999999999</v>
      </c>
      <c r="Q34" s="48">
        <v>0.31469999999999998</v>
      </c>
      <c r="R34"/>
      <c r="T34" s="54" t="s">
        <v>209</v>
      </c>
      <c r="U34" s="35">
        <v>1</v>
      </c>
      <c r="V34" s="35">
        <v>14.374499999999999</v>
      </c>
      <c r="W34" s="53" t="s">
        <v>307</v>
      </c>
    </row>
    <row r="35" spans="2:25" ht="15">
      <c r="B35" s="28" t="s">
        <v>30</v>
      </c>
      <c r="C35" s="29" t="s">
        <v>31</v>
      </c>
      <c r="D35" s="29" t="s">
        <v>2110</v>
      </c>
      <c r="E35" s="30" t="s">
        <v>2111</v>
      </c>
      <c r="F35" s="112" t="s">
        <v>9286</v>
      </c>
      <c r="G35" s="29" t="s">
        <v>9287</v>
      </c>
      <c r="H35" s="29" t="s">
        <v>9288</v>
      </c>
      <c r="I35" s="30">
        <v>0.95199999999999996</v>
      </c>
      <c r="K35" s="8"/>
      <c r="L35" s="55">
        <v>3</v>
      </c>
      <c r="M35" s="36" t="s">
        <v>5145</v>
      </c>
      <c r="N35" s="36">
        <v>1.49</v>
      </c>
      <c r="O35" s="35">
        <v>0.1159</v>
      </c>
      <c r="P35" s="37">
        <v>165.2131</v>
      </c>
      <c r="Q35" s="38" t="s">
        <v>111</v>
      </c>
      <c r="R35"/>
      <c r="T35" s="52" t="s">
        <v>123</v>
      </c>
      <c r="U35" s="35">
        <v>1</v>
      </c>
      <c r="V35" s="35">
        <v>18.759499999999999</v>
      </c>
      <c r="W35" s="53" t="s">
        <v>111</v>
      </c>
    </row>
    <row r="36" spans="2:25" ht="15">
      <c r="B36" s="28" t="s">
        <v>32</v>
      </c>
      <c r="C36" s="29" t="s">
        <v>27</v>
      </c>
      <c r="D36" s="29" t="s">
        <v>2112</v>
      </c>
      <c r="E36" s="30" t="s">
        <v>2113</v>
      </c>
      <c r="F36" s="112" t="s">
        <v>9289</v>
      </c>
      <c r="G36" s="29" t="s">
        <v>9290</v>
      </c>
      <c r="H36" s="29" t="s">
        <v>9291</v>
      </c>
      <c r="I36" s="30" t="s">
        <v>5721</v>
      </c>
      <c r="K36" s="8"/>
      <c r="L36" s="55">
        <v>2</v>
      </c>
      <c r="M36" s="36" t="s">
        <v>5146</v>
      </c>
      <c r="N36" s="36">
        <v>0.91479999999999995</v>
      </c>
      <c r="O36" s="35">
        <v>0.1008</v>
      </c>
      <c r="P36" s="37">
        <v>82.420500000000004</v>
      </c>
      <c r="Q36" s="38" t="s">
        <v>111</v>
      </c>
      <c r="R36"/>
      <c r="S36" s="88"/>
      <c r="T36" s="52" t="s">
        <v>124</v>
      </c>
      <c r="U36" s="35">
        <v>1</v>
      </c>
      <c r="V36" s="35">
        <v>18.243200000000002</v>
      </c>
      <c r="W36" s="53" t="s">
        <v>111</v>
      </c>
    </row>
    <row r="37" spans="2:25" ht="15">
      <c r="B37" s="28" t="s">
        <v>33</v>
      </c>
      <c r="C37" s="29" t="s">
        <v>34</v>
      </c>
      <c r="D37" s="29" t="s">
        <v>2114</v>
      </c>
      <c r="E37" s="30" t="s">
        <v>2115</v>
      </c>
      <c r="F37" s="112" t="s">
        <v>1823</v>
      </c>
      <c r="G37" s="29" t="s">
        <v>8979</v>
      </c>
      <c r="H37" s="29" t="s">
        <v>9292</v>
      </c>
      <c r="I37" s="30">
        <v>1.2E-2</v>
      </c>
      <c r="K37" s="8"/>
      <c r="L37" s="55">
        <v>1</v>
      </c>
      <c r="M37" s="36" t="s">
        <v>5147</v>
      </c>
      <c r="N37" s="36">
        <v>0.65600000000000003</v>
      </c>
      <c r="O37" s="35">
        <v>8.8700000000000001E-2</v>
      </c>
      <c r="P37" s="37">
        <v>54.744799999999998</v>
      </c>
      <c r="Q37" s="38" t="s">
        <v>111</v>
      </c>
      <c r="R37"/>
      <c r="S37" s="88"/>
      <c r="T37" s="52" t="s">
        <v>125</v>
      </c>
      <c r="U37" s="35">
        <v>1</v>
      </c>
      <c r="V37" s="35">
        <v>6.1627999999999998</v>
      </c>
      <c r="W37" s="53" t="s">
        <v>260</v>
      </c>
    </row>
    <row r="38" spans="2:25" ht="15">
      <c r="B38" s="25"/>
      <c r="C38" s="26" t="s">
        <v>35</v>
      </c>
      <c r="D38" s="26" t="s">
        <v>2116</v>
      </c>
      <c r="E38" s="27" t="s">
        <v>2117</v>
      </c>
      <c r="F38" s="111" t="s">
        <v>9293</v>
      </c>
      <c r="G38" s="26" t="s">
        <v>9294</v>
      </c>
      <c r="H38" s="26" t="s">
        <v>9295</v>
      </c>
      <c r="I38" s="27" t="s">
        <v>5721</v>
      </c>
      <c r="K38" s="11" t="s">
        <v>166</v>
      </c>
      <c r="L38" s="45" t="s">
        <v>162</v>
      </c>
      <c r="M38" s="46" t="s">
        <v>5148</v>
      </c>
      <c r="N38" s="46">
        <v>0.67349999999999999</v>
      </c>
      <c r="O38" s="45">
        <v>0.41289999999999999</v>
      </c>
      <c r="P38" s="47">
        <v>2.6610999999999998</v>
      </c>
      <c r="Q38" s="48">
        <v>0.1028</v>
      </c>
      <c r="R38"/>
      <c r="S38" s="88"/>
      <c r="T38" s="52" t="s">
        <v>131</v>
      </c>
      <c r="U38" s="35">
        <v>1</v>
      </c>
      <c r="V38" s="35">
        <v>8.4859000000000009</v>
      </c>
      <c r="W38" s="53" t="s">
        <v>5117</v>
      </c>
    </row>
    <row r="39" spans="2:25" ht="15">
      <c r="B39" s="25"/>
      <c r="C39" s="26" t="s">
        <v>36</v>
      </c>
      <c r="D39" s="26" t="s">
        <v>2118</v>
      </c>
      <c r="E39" s="27" t="s">
        <v>2119</v>
      </c>
      <c r="F39" s="111" t="s">
        <v>9296</v>
      </c>
      <c r="G39" s="26" t="s">
        <v>9297</v>
      </c>
      <c r="H39" s="26" t="s">
        <v>9298</v>
      </c>
      <c r="I39" s="27">
        <v>0.24199999999999999</v>
      </c>
      <c r="K39" s="8"/>
      <c r="L39" s="55">
        <v>1</v>
      </c>
      <c r="M39" s="36" t="s">
        <v>5149</v>
      </c>
      <c r="N39" s="36">
        <v>0.25390000000000001</v>
      </c>
      <c r="O39" s="35">
        <v>8.3900000000000002E-2</v>
      </c>
      <c r="P39" s="37">
        <v>9.1654</v>
      </c>
      <c r="Q39" s="38">
        <v>2.5000000000000001E-3</v>
      </c>
      <c r="R39"/>
      <c r="S39" s="88"/>
      <c r="T39" s="52" t="s">
        <v>132</v>
      </c>
      <c r="U39" s="35">
        <v>1</v>
      </c>
      <c r="V39" s="35">
        <v>46.227499999999999</v>
      </c>
      <c r="W39" s="53" t="s">
        <v>111</v>
      </c>
      <c r="Y39" s="65"/>
    </row>
    <row r="40" spans="2:25" ht="15">
      <c r="B40" s="25"/>
      <c r="C40" s="26" t="s">
        <v>37</v>
      </c>
      <c r="D40" s="26" t="s">
        <v>2120</v>
      </c>
      <c r="E40" s="27" t="s">
        <v>1003</v>
      </c>
      <c r="F40" s="111" t="s">
        <v>9299</v>
      </c>
      <c r="G40" s="26" t="s">
        <v>9300</v>
      </c>
      <c r="H40" s="26" t="s">
        <v>9301</v>
      </c>
      <c r="I40" s="27" t="s">
        <v>5721</v>
      </c>
      <c r="K40" s="11" t="s">
        <v>167</v>
      </c>
      <c r="L40" s="45" t="s">
        <v>162</v>
      </c>
      <c r="M40" s="46" t="s">
        <v>5150</v>
      </c>
      <c r="N40" s="46">
        <v>0.30080000000000001</v>
      </c>
      <c r="O40" s="45">
        <v>0.36820000000000003</v>
      </c>
      <c r="P40" s="47">
        <v>0.66739999999999999</v>
      </c>
      <c r="Q40" s="48">
        <v>0.41399999999999998</v>
      </c>
      <c r="R40"/>
      <c r="S40" s="88"/>
      <c r="T40" s="52" t="s">
        <v>133</v>
      </c>
      <c r="U40" s="35">
        <v>1</v>
      </c>
      <c r="V40" s="35">
        <v>8.4947999999999997</v>
      </c>
      <c r="W40" s="53" t="s">
        <v>5117</v>
      </c>
      <c r="Y40" s="125"/>
    </row>
    <row r="41" spans="2:25" ht="15">
      <c r="B41" s="25"/>
      <c r="C41" s="26" t="s">
        <v>38</v>
      </c>
      <c r="D41" s="26" t="s">
        <v>2121</v>
      </c>
      <c r="E41" s="27" t="s">
        <v>2122</v>
      </c>
      <c r="F41" s="111" t="s">
        <v>9302</v>
      </c>
      <c r="G41" s="26" t="s">
        <v>9303</v>
      </c>
      <c r="H41" s="26" t="s">
        <v>9304</v>
      </c>
      <c r="I41" s="27" t="s">
        <v>5721</v>
      </c>
      <c r="K41" s="8"/>
      <c r="L41" s="55">
        <v>1</v>
      </c>
      <c r="M41" s="36" t="s">
        <v>5151</v>
      </c>
      <c r="N41" s="36">
        <v>0.21959999999999999</v>
      </c>
      <c r="O41" s="35">
        <v>7.85E-2</v>
      </c>
      <c r="P41" s="37">
        <v>7.8177000000000003</v>
      </c>
      <c r="Q41" s="38">
        <v>5.1999999999999998E-3</v>
      </c>
      <c r="R41"/>
      <c r="S41" s="88"/>
      <c r="T41" s="52" t="s">
        <v>135</v>
      </c>
      <c r="U41" s="35">
        <v>1</v>
      </c>
      <c r="V41" s="35">
        <v>23.1892</v>
      </c>
      <c r="W41" s="53" t="s">
        <v>111</v>
      </c>
      <c r="Y41" s="125"/>
    </row>
    <row r="42" spans="2:25" ht="15">
      <c r="B42" s="25"/>
      <c r="C42" s="26" t="s">
        <v>39</v>
      </c>
      <c r="D42" s="26" t="s">
        <v>2123</v>
      </c>
      <c r="E42" s="27" t="s">
        <v>2124</v>
      </c>
      <c r="F42" s="111" t="s">
        <v>8993</v>
      </c>
      <c r="G42" s="26" t="s">
        <v>9305</v>
      </c>
      <c r="H42" s="26" t="s">
        <v>9306</v>
      </c>
      <c r="I42" s="27" t="s">
        <v>5721</v>
      </c>
      <c r="K42" s="11" t="s">
        <v>276</v>
      </c>
      <c r="L42" s="45" t="s">
        <v>162</v>
      </c>
      <c r="M42" s="46" t="s">
        <v>5152</v>
      </c>
      <c r="N42" s="46">
        <v>0.2117</v>
      </c>
      <c r="O42" s="45">
        <v>7.8700000000000006E-2</v>
      </c>
      <c r="P42" s="47">
        <v>7.2263000000000002</v>
      </c>
      <c r="Q42" s="48">
        <v>7.1999999999999998E-3</v>
      </c>
      <c r="R42"/>
      <c r="S42" s="88"/>
      <c r="T42" s="52" t="s">
        <v>141</v>
      </c>
      <c r="U42" s="35">
        <v>9</v>
      </c>
      <c r="V42" s="35">
        <v>38.4696</v>
      </c>
      <c r="W42" s="53" t="s">
        <v>111</v>
      </c>
      <c r="Y42" s="126"/>
    </row>
    <row r="43" spans="2:25" ht="15">
      <c r="B43" s="25"/>
      <c r="C43" s="26" t="s">
        <v>40</v>
      </c>
      <c r="D43" s="26" t="s">
        <v>2125</v>
      </c>
      <c r="E43" s="27" t="s">
        <v>2126</v>
      </c>
      <c r="F43" s="111" t="s">
        <v>9307</v>
      </c>
      <c r="G43" s="26" t="s">
        <v>9308</v>
      </c>
      <c r="H43" s="26" t="s">
        <v>9309</v>
      </c>
      <c r="I43" s="27" t="s">
        <v>5721</v>
      </c>
      <c r="K43" s="8"/>
      <c r="L43" s="55">
        <v>4</v>
      </c>
      <c r="M43" s="36" t="s">
        <v>5153</v>
      </c>
      <c r="N43" s="36">
        <v>0.19209999999999999</v>
      </c>
      <c r="O43" s="35">
        <v>0.21440000000000001</v>
      </c>
      <c r="P43" s="37">
        <v>0.80289999999999995</v>
      </c>
      <c r="Q43" s="38">
        <v>0.37019999999999997</v>
      </c>
      <c r="R43"/>
      <c r="S43" s="88"/>
      <c r="T43" s="52" t="s">
        <v>142</v>
      </c>
      <c r="U43" s="35">
        <v>4</v>
      </c>
      <c r="V43" s="35">
        <v>16.5443</v>
      </c>
      <c r="W43" s="53" t="s">
        <v>4691</v>
      </c>
      <c r="Y43" s="126"/>
    </row>
    <row r="44" spans="2:25" ht="15">
      <c r="B44" s="25"/>
      <c r="C44" s="26" t="s">
        <v>41</v>
      </c>
      <c r="D44" s="26" t="s">
        <v>2127</v>
      </c>
      <c r="E44" s="27" t="s">
        <v>2128</v>
      </c>
      <c r="F44" s="111" t="s">
        <v>9310</v>
      </c>
      <c r="G44" s="26" t="s">
        <v>9311</v>
      </c>
      <c r="H44" s="26" t="s">
        <v>9312</v>
      </c>
      <c r="I44" s="27" t="s">
        <v>5721</v>
      </c>
      <c r="K44" s="8"/>
      <c r="L44" s="55">
        <v>3</v>
      </c>
      <c r="M44" s="36" t="s">
        <v>4931</v>
      </c>
      <c r="N44" s="36">
        <v>0.46660000000000001</v>
      </c>
      <c r="O44" s="35">
        <v>0.1193</v>
      </c>
      <c r="P44" s="37">
        <v>15.2913</v>
      </c>
      <c r="Q44" s="38" t="s">
        <v>111</v>
      </c>
      <c r="R44"/>
      <c r="S44" s="88"/>
      <c r="T44" s="52" t="s">
        <v>210</v>
      </c>
      <c r="U44" s="35">
        <v>1</v>
      </c>
      <c r="V44" s="35">
        <v>7.2369000000000003</v>
      </c>
      <c r="W44" s="53" t="s">
        <v>5118</v>
      </c>
      <c r="Y44" s="126"/>
    </row>
    <row r="45" spans="2:25" ht="15">
      <c r="B45" s="25"/>
      <c r="C45" s="26" t="s">
        <v>42</v>
      </c>
      <c r="D45" s="26" t="s">
        <v>2129</v>
      </c>
      <c r="E45" s="27" t="s">
        <v>2130</v>
      </c>
      <c r="F45" s="111" t="s">
        <v>9313</v>
      </c>
      <c r="G45" s="26" t="s">
        <v>9314</v>
      </c>
      <c r="H45" s="26" t="s">
        <v>9315</v>
      </c>
      <c r="I45" s="27" t="s">
        <v>5721</v>
      </c>
      <c r="K45" s="8"/>
      <c r="L45" s="55">
        <v>2</v>
      </c>
      <c r="M45" s="36" t="s">
        <v>5154</v>
      </c>
      <c r="N45" s="36">
        <v>0.437</v>
      </c>
      <c r="O45" s="35">
        <v>9.5399999999999999E-2</v>
      </c>
      <c r="P45" s="37">
        <v>21.002500000000001</v>
      </c>
      <c r="Q45" s="38" t="s">
        <v>111</v>
      </c>
      <c r="R45"/>
      <c r="S45" s="88"/>
      <c r="T45" s="52" t="s">
        <v>211</v>
      </c>
      <c r="U45" s="35">
        <v>1</v>
      </c>
      <c r="V45" s="35">
        <v>17.094899999999999</v>
      </c>
      <c r="W45" s="53" t="s">
        <v>111</v>
      </c>
      <c r="Y45" s="126"/>
    </row>
    <row r="46" spans="2:25" ht="15">
      <c r="B46" s="25"/>
      <c r="C46" s="26" t="s">
        <v>43</v>
      </c>
      <c r="D46" s="26" t="s">
        <v>2131</v>
      </c>
      <c r="E46" s="27" t="s">
        <v>2132</v>
      </c>
      <c r="F46" s="111" t="s">
        <v>9316</v>
      </c>
      <c r="G46" s="26" t="s">
        <v>9317</v>
      </c>
      <c r="H46" s="26" t="s">
        <v>9318</v>
      </c>
      <c r="I46" s="27">
        <v>0.41599999999999998</v>
      </c>
      <c r="K46" s="8"/>
      <c r="L46" s="55">
        <v>1</v>
      </c>
      <c r="M46" s="36" t="s">
        <v>5155</v>
      </c>
      <c r="N46" s="36">
        <v>0.1893</v>
      </c>
      <c r="O46" s="35">
        <v>7.5800000000000006E-2</v>
      </c>
      <c r="P46" s="37">
        <v>6.2352999999999996</v>
      </c>
      <c r="Q46" s="38">
        <v>1.2500000000000001E-2</v>
      </c>
      <c r="R46"/>
      <c r="S46" s="88"/>
      <c r="T46" s="52" t="s">
        <v>144</v>
      </c>
      <c r="U46" s="35">
        <v>4</v>
      </c>
      <c r="V46" s="35">
        <v>41.4572</v>
      </c>
      <c r="W46" s="53" t="s">
        <v>111</v>
      </c>
      <c r="Y46" s="126"/>
    </row>
    <row r="47" spans="2:25" ht="15">
      <c r="B47" s="25"/>
      <c r="C47" s="26" t="s">
        <v>44</v>
      </c>
      <c r="D47" s="26" t="s">
        <v>2133</v>
      </c>
      <c r="E47" s="27" t="s">
        <v>2134</v>
      </c>
      <c r="F47" s="111" t="s">
        <v>9319</v>
      </c>
      <c r="G47" s="26" t="s">
        <v>5817</v>
      </c>
      <c r="H47" s="26" t="s">
        <v>9320</v>
      </c>
      <c r="I47" s="27" t="s">
        <v>5721</v>
      </c>
      <c r="K47" s="11" t="s">
        <v>168</v>
      </c>
      <c r="L47" s="45" t="s">
        <v>162</v>
      </c>
      <c r="M47" s="46" t="s">
        <v>5156</v>
      </c>
      <c r="N47" s="46">
        <v>0.28810000000000002</v>
      </c>
      <c r="O47" s="45">
        <v>0.17230000000000001</v>
      </c>
      <c r="P47" s="47">
        <v>2.7966000000000002</v>
      </c>
      <c r="Q47" s="48">
        <v>9.4500000000000001E-2</v>
      </c>
      <c r="R47"/>
      <c r="S47" s="88"/>
      <c r="T47" s="52" t="s">
        <v>145</v>
      </c>
      <c r="U47" s="35">
        <v>4</v>
      </c>
      <c r="V47" s="35">
        <v>167.44659999999999</v>
      </c>
      <c r="W47" s="53" t="s">
        <v>111</v>
      </c>
      <c r="Y47" s="126"/>
    </row>
    <row r="48" spans="2:25" ht="15">
      <c r="B48" s="25"/>
      <c r="C48" s="26" t="s">
        <v>45</v>
      </c>
      <c r="D48" s="26" t="s">
        <v>2135</v>
      </c>
      <c r="E48" s="27" t="s">
        <v>2136</v>
      </c>
      <c r="F48" s="111" t="s">
        <v>9321</v>
      </c>
      <c r="G48" s="26" t="s">
        <v>9322</v>
      </c>
      <c r="H48" s="26" t="s">
        <v>9323</v>
      </c>
      <c r="I48" s="27" t="s">
        <v>5721</v>
      </c>
      <c r="K48" s="8"/>
      <c r="L48" s="55" t="s">
        <v>164</v>
      </c>
      <c r="M48" s="36" t="s">
        <v>5157</v>
      </c>
      <c r="N48" s="36">
        <v>0.2722</v>
      </c>
      <c r="O48" s="35">
        <v>0.1181</v>
      </c>
      <c r="P48" s="37">
        <v>5.3132999999999999</v>
      </c>
      <c r="Q48" s="38">
        <v>2.12E-2</v>
      </c>
      <c r="R48"/>
      <c r="S48" s="88"/>
      <c r="T48" s="52" t="s">
        <v>146</v>
      </c>
      <c r="U48" s="35">
        <v>2</v>
      </c>
      <c r="V48" s="35">
        <v>11.4747</v>
      </c>
      <c r="W48" s="53" t="s">
        <v>5119</v>
      </c>
      <c r="Y48" s="126"/>
    </row>
    <row r="49" spans="2:25" ht="15">
      <c r="B49" s="25"/>
      <c r="C49" s="26" t="s">
        <v>46</v>
      </c>
      <c r="D49" s="26" t="s">
        <v>2137</v>
      </c>
      <c r="E49" s="27" t="s">
        <v>2138</v>
      </c>
      <c r="F49" s="111" t="s">
        <v>9324</v>
      </c>
      <c r="G49" s="26" t="s">
        <v>9325</v>
      </c>
      <c r="H49" s="26" t="s">
        <v>9326</v>
      </c>
      <c r="I49" s="27" t="s">
        <v>5721</v>
      </c>
      <c r="K49" s="8"/>
      <c r="L49" s="55" t="s">
        <v>165</v>
      </c>
      <c r="M49" s="36" t="s">
        <v>5077</v>
      </c>
      <c r="N49" s="36">
        <v>-9.3700000000000006E-2</v>
      </c>
      <c r="O49" s="35">
        <v>9.8000000000000004E-2</v>
      </c>
      <c r="P49" s="37">
        <v>0.91449999999999998</v>
      </c>
      <c r="Q49" s="38">
        <v>0.33889999999999998</v>
      </c>
      <c r="R49"/>
      <c r="S49" s="88"/>
      <c r="T49" s="52" t="s">
        <v>147</v>
      </c>
      <c r="U49" s="35">
        <v>2</v>
      </c>
      <c r="V49" s="35">
        <v>8.1997</v>
      </c>
      <c r="W49" s="53" t="s">
        <v>4960</v>
      </c>
      <c r="Y49" s="126"/>
    </row>
    <row r="50" spans="2:25" ht="15">
      <c r="B50" s="25"/>
      <c r="C50" s="26" t="s">
        <v>47</v>
      </c>
      <c r="D50" s="26" t="s">
        <v>2139</v>
      </c>
      <c r="E50" s="27" t="s">
        <v>2140</v>
      </c>
      <c r="F50" s="111" t="s">
        <v>9327</v>
      </c>
      <c r="G50" s="26" t="s">
        <v>9328</v>
      </c>
      <c r="H50" s="26" t="s">
        <v>9329</v>
      </c>
      <c r="I50" s="27">
        <v>0.11700000000000001</v>
      </c>
      <c r="K50" s="8"/>
      <c r="L50" s="55" t="s">
        <v>169</v>
      </c>
      <c r="M50" s="36" t="s">
        <v>5158</v>
      </c>
      <c r="N50" s="36">
        <v>-0.1152</v>
      </c>
      <c r="O50" s="35">
        <v>7.5899999999999995E-2</v>
      </c>
      <c r="P50" s="37">
        <v>2.3058999999999998</v>
      </c>
      <c r="Q50" s="38">
        <v>0.12889999999999999</v>
      </c>
      <c r="R50"/>
      <c r="S50" s="88"/>
      <c r="T50" s="52" t="s">
        <v>148</v>
      </c>
      <c r="U50" s="35">
        <v>5</v>
      </c>
      <c r="V50" s="35">
        <v>26.9072</v>
      </c>
      <c r="W50" s="53" t="s">
        <v>111</v>
      </c>
      <c r="Y50" s="126"/>
    </row>
    <row r="51" spans="2:25" ht="15">
      <c r="B51" s="25"/>
      <c r="C51" s="26" t="s">
        <v>48</v>
      </c>
      <c r="D51" s="26" t="s">
        <v>1076</v>
      </c>
      <c r="E51" s="27" t="s">
        <v>2141</v>
      </c>
      <c r="F51" s="111" t="s">
        <v>9330</v>
      </c>
      <c r="G51" s="26" t="s">
        <v>9331</v>
      </c>
      <c r="H51" s="26" t="s">
        <v>9332</v>
      </c>
      <c r="I51" s="27" t="s">
        <v>5721</v>
      </c>
      <c r="K51" s="11" t="s">
        <v>173</v>
      </c>
      <c r="L51" s="45" t="s">
        <v>162</v>
      </c>
      <c r="M51" s="46" t="s">
        <v>5159</v>
      </c>
      <c r="N51" s="46">
        <v>0.2722</v>
      </c>
      <c r="O51" s="45">
        <v>0.18529999999999999</v>
      </c>
      <c r="P51" s="47">
        <v>2.1574</v>
      </c>
      <c r="Q51" s="48">
        <v>0.1419</v>
      </c>
      <c r="R51"/>
      <c r="S51" s="88"/>
      <c r="T51" s="52" t="s">
        <v>149</v>
      </c>
      <c r="U51" s="35">
        <v>4</v>
      </c>
      <c r="V51" s="35">
        <v>17.030100000000001</v>
      </c>
      <c r="W51" s="53" t="s">
        <v>333</v>
      </c>
      <c r="Y51" s="126"/>
    </row>
    <row r="52" spans="2:25" ht="15">
      <c r="B52" s="25"/>
      <c r="C52" s="26" t="s">
        <v>49</v>
      </c>
      <c r="D52" s="26" t="s">
        <v>2142</v>
      </c>
      <c r="E52" s="27" t="s">
        <v>2143</v>
      </c>
      <c r="F52" s="111" t="s">
        <v>9333</v>
      </c>
      <c r="G52" s="26" t="s">
        <v>9334</v>
      </c>
      <c r="H52" s="26" t="s">
        <v>9335</v>
      </c>
      <c r="I52" s="27" t="s">
        <v>5721</v>
      </c>
      <c r="K52" s="8"/>
      <c r="L52" s="55" t="s">
        <v>164</v>
      </c>
      <c r="M52" s="36" t="s">
        <v>5160</v>
      </c>
      <c r="N52" s="36">
        <v>0.42509999999999998</v>
      </c>
      <c r="O52" s="35">
        <v>0.1198</v>
      </c>
      <c r="P52" s="37">
        <v>12.5976</v>
      </c>
      <c r="Q52" s="38">
        <v>4.0000000000000002E-4</v>
      </c>
      <c r="R52"/>
      <c r="S52" s="88"/>
      <c r="T52" s="52" t="s">
        <v>153</v>
      </c>
      <c r="U52" s="35">
        <v>4</v>
      </c>
      <c r="V52" s="35">
        <v>23.241399999999999</v>
      </c>
      <c r="W52" s="53" t="s">
        <v>307</v>
      </c>
      <c r="Y52" s="126"/>
    </row>
    <row r="53" spans="2:25" ht="15">
      <c r="B53" s="25"/>
      <c r="C53" s="26" t="s">
        <v>50</v>
      </c>
      <c r="D53" s="26" t="s">
        <v>2144</v>
      </c>
      <c r="E53" s="27" t="s">
        <v>2145</v>
      </c>
      <c r="F53" s="111" t="s">
        <v>9336</v>
      </c>
      <c r="G53" s="26" t="s">
        <v>9144</v>
      </c>
      <c r="H53" s="26" t="s">
        <v>9337</v>
      </c>
      <c r="I53" s="27" t="s">
        <v>5721</v>
      </c>
      <c r="K53" s="8"/>
      <c r="L53" s="55" t="s">
        <v>165</v>
      </c>
      <c r="M53" s="36" t="s">
        <v>5161</v>
      </c>
      <c r="N53" s="36">
        <v>0.20860000000000001</v>
      </c>
      <c r="O53" s="35">
        <v>0.10730000000000001</v>
      </c>
      <c r="P53" s="37">
        <v>3.7789000000000001</v>
      </c>
      <c r="Q53" s="38">
        <v>5.1900000000000002E-2</v>
      </c>
      <c r="R53"/>
      <c r="S53" s="88"/>
      <c r="T53" s="52" t="s">
        <v>154</v>
      </c>
      <c r="U53" s="35">
        <v>3</v>
      </c>
      <c r="V53" s="35">
        <v>36.029299999999999</v>
      </c>
      <c r="W53" s="53" t="s">
        <v>111</v>
      </c>
      <c r="Y53" s="126"/>
    </row>
    <row r="54" spans="2:25" ht="15.75" thickBot="1">
      <c r="B54" s="28" t="s">
        <v>82</v>
      </c>
      <c r="C54" s="29" t="s">
        <v>52</v>
      </c>
      <c r="D54" s="29" t="s">
        <v>2146</v>
      </c>
      <c r="E54" s="30" t="s">
        <v>2147</v>
      </c>
      <c r="F54" s="112" t="s">
        <v>9338</v>
      </c>
      <c r="G54" s="29" t="s">
        <v>9339</v>
      </c>
      <c r="H54" s="29" t="s">
        <v>9340</v>
      </c>
      <c r="I54" s="30" t="s">
        <v>5721</v>
      </c>
      <c r="K54" s="8"/>
      <c r="L54" s="55" t="s">
        <v>169</v>
      </c>
      <c r="M54" s="36" t="s">
        <v>5162</v>
      </c>
      <c r="N54" s="36">
        <v>-3.2899999999999999E-2</v>
      </c>
      <c r="O54" s="35">
        <v>9.9599999999999994E-2</v>
      </c>
      <c r="P54" s="37">
        <v>0.1095</v>
      </c>
      <c r="Q54" s="38">
        <v>0.74070000000000003</v>
      </c>
      <c r="R54"/>
      <c r="S54" s="88"/>
      <c r="T54" s="56" t="s">
        <v>194</v>
      </c>
      <c r="U54" s="57">
        <v>1</v>
      </c>
      <c r="V54" s="57">
        <v>33.431199999999997</v>
      </c>
      <c r="W54" s="58" t="s">
        <v>111</v>
      </c>
      <c r="Y54" s="126"/>
    </row>
    <row r="55" spans="2:25" ht="15">
      <c r="B55" s="25"/>
      <c r="C55" s="26">
        <v>0</v>
      </c>
      <c r="D55" s="26" t="s">
        <v>2148</v>
      </c>
      <c r="E55" s="27" t="s">
        <v>2149</v>
      </c>
      <c r="F55" s="111" t="s">
        <v>9341</v>
      </c>
      <c r="G55" s="26" t="s">
        <v>9033</v>
      </c>
      <c r="H55" s="26" t="s">
        <v>9342</v>
      </c>
      <c r="I55" s="27"/>
      <c r="K55" s="11" t="s">
        <v>174</v>
      </c>
      <c r="L55" s="45" t="s">
        <v>52</v>
      </c>
      <c r="M55" s="46" t="s">
        <v>5163</v>
      </c>
      <c r="N55" s="46">
        <v>-0.35580000000000001</v>
      </c>
      <c r="O55" s="45">
        <v>0.14430000000000001</v>
      </c>
      <c r="P55" s="47">
        <v>6.0769000000000002</v>
      </c>
      <c r="Q55" s="48">
        <v>1.37E-2</v>
      </c>
      <c r="R55"/>
      <c r="S55" s="88"/>
      <c r="X55" s="64"/>
      <c r="Y55" s="126"/>
    </row>
    <row r="56" spans="2:25" ht="15">
      <c r="B56" s="25"/>
      <c r="C56" s="26">
        <v>1</v>
      </c>
      <c r="D56" s="26" t="s">
        <v>2150</v>
      </c>
      <c r="E56" s="27" t="s">
        <v>2151</v>
      </c>
      <c r="F56" s="111" t="s">
        <v>9343</v>
      </c>
      <c r="G56" s="26" t="s">
        <v>9036</v>
      </c>
      <c r="H56" s="26" t="s">
        <v>9344</v>
      </c>
      <c r="I56" s="27"/>
      <c r="K56" s="8"/>
      <c r="L56" s="35" t="s">
        <v>175</v>
      </c>
      <c r="M56" s="36" t="s">
        <v>5164</v>
      </c>
      <c r="N56" s="36">
        <v>0.55679999999999996</v>
      </c>
      <c r="O56" s="35">
        <v>0.50319999999999998</v>
      </c>
      <c r="P56" s="37">
        <v>1.2245999999999999</v>
      </c>
      <c r="Q56" s="38">
        <v>0.26850000000000002</v>
      </c>
      <c r="S56" s="88"/>
      <c r="W56" s="64"/>
      <c r="X56" s="64"/>
      <c r="Y56" s="126"/>
    </row>
    <row r="57" spans="2:25" ht="15">
      <c r="B57" s="25"/>
      <c r="C57" s="26">
        <v>2</v>
      </c>
      <c r="D57" s="26" t="s">
        <v>2152</v>
      </c>
      <c r="E57" s="27" t="s">
        <v>2153</v>
      </c>
      <c r="F57" s="111" t="s">
        <v>9345</v>
      </c>
      <c r="G57" s="26" t="s">
        <v>9039</v>
      </c>
      <c r="H57" s="26" t="s">
        <v>9346</v>
      </c>
      <c r="I57" s="27"/>
      <c r="K57" s="8"/>
      <c r="L57" s="35" t="s">
        <v>176</v>
      </c>
      <c r="M57" s="36" t="s">
        <v>5165</v>
      </c>
      <c r="N57" s="36">
        <v>0.27879999999999999</v>
      </c>
      <c r="O57" s="35">
        <v>0.15490000000000001</v>
      </c>
      <c r="P57" s="37">
        <v>3.2385000000000002</v>
      </c>
      <c r="Q57" s="38">
        <v>7.1900000000000006E-2</v>
      </c>
      <c r="S57" s="88"/>
      <c r="W57" s="64"/>
      <c r="X57" s="64"/>
      <c r="Y57" s="126"/>
    </row>
    <row r="58" spans="2:25" ht="15.75" thickBot="1">
      <c r="B58" s="25"/>
      <c r="C58" s="26">
        <v>3</v>
      </c>
      <c r="D58" s="26" t="s">
        <v>2154</v>
      </c>
      <c r="E58" s="27" t="s">
        <v>2155</v>
      </c>
      <c r="F58" s="111" t="s">
        <v>9347</v>
      </c>
      <c r="G58" s="26" t="s">
        <v>9042</v>
      </c>
      <c r="H58" s="26" t="s">
        <v>9348</v>
      </c>
      <c r="I58" s="27"/>
      <c r="K58" s="59" t="s">
        <v>181</v>
      </c>
      <c r="L58" s="60" t="s">
        <v>182</v>
      </c>
      <c r="M58" s="61" t="s">
        <v>5166</v>
      </c>
      <c r="N58" s="61">
        <v>0.62060000000000004</v>
      </c>
      <c r="O58" s="60">
        <v>0.10730000000000001</v>
      </c>
      <c r="P58" s="62">
        <v>33.431199999999997</v>
      </c>
      <c r="Q58" s="63" t="s">
        <v>111</v>
      </c>
      <c r="W58" s="64"/>
      <c r="Y58" s="126"/>
    </row>
    <row r="59" spans="2:25" ht="15">
      <c r="B59" s="25"/>
      <c r="C59" s="26">
        <v>4</v>
      </c>
      <c r="D59" s="26" t="s">
        <v>2156</v>
      </c>
      <c r="E59" s="27" t="s">
        <v>2157</v>
      </c>
      <c r="F59" s="111" t="s">
        <v>9349</v>
      </c>
      <c r="G59" s="26" t="s">
        <v>9350</v>
      </c>
      <c r="H59" s="26" t="s">
        <v>9351</v>
      </c>
      <c r="I59" s="27"/>
      <c r="K59" s="1"/>
      <c r="M59" s="33"/>
      <c r="O59" s="34"/>
      <c r="P59" s="33"/>
      <c r="Y59" s="126"/>
    </row>
    <row r="60" spans="2:25" ht="15">
      <c r="B60" s="28" t="s">
        <v>83</v>
      </c>
      <c r="C60" s="29" t="s">
        <v>52</v>
      </c>
      <c r="D60" s="29" t="s">
        <v>2158</v>
      </c>
      <c r="E60" s="30" t="s">
        <v>2159</v>
      </c>
      <c r="F60" s="112" t="s">
        <v>9352</v>
      </c>
      <c r="G60" s="29" t="s">
        <v>9353</v>
      </c>
      <c r="H60" s="29" t="s">
        <v>9354</v>
      </c>
      <c r="I60" s="30" t="s">
        <v>5721</v>
      </c>
      <c r="K60" s="76" t="s">
        <v>5672</v>
      </c>
      <c r="M60" s="33"/>
      <c r="O60" s="34"/>
      <c r="P60" s="33"/>
      <c r="Y60" s="126"/>
    </row>
    <row r="61" spans="2:25">
      <c r="B61" s="25"/>
      <c r="C61" s="26">
        <v>0</v>
      </c>
      <c r="D61" s="26" t="s">
        <v>2160</v>
      </c>
      <c r="E61" s="27" t="s">
        <v>2161</v>
      </c>
      <c r="F61" s="111" t="s">
        <v>9355</v>
      </c>
      <c r="G61" s="26" t="s">
        <v>8901</v>
      </c>
      <c r="H61" s="26" t="s">
        <v>9356</v>
      </c>
      <c r="I61" s="27"/>
      <c r="K61" s="1"/>
      <c r="M61" s="33"/>
      <c r="O61" s="34"/>
      <c r="P61" s="33"/>
    </row>
    <row r="62" spans="2:25" ht="13.5" thickBot="1">
      <c r="B62" s="25"/>
      <c r="C62" s="26">
        <v>1</v>
      </c>
      <c r="D62" s="26" t="s">
        <v>2162</v>
      </c>
      <c r="E62" s="27" t="s">
        <v>2163</v>
      </c>
      <c r="F62" s="111" t="s">
        <v>9357</v>
      </c>
      <c r="G62" s="26" t="s">
        <v>9052</v>
      </c>
      <c r="H62" s="26" t="s">
        <v>9358</v>
      </c>
      <c r="I62" s="27"/>
      <c r="M62" s="1" t="s">
        <v>5677</v>
      </c>
    </row>
    <row r="63" spans="2:25" ht="13.5" thickBot="1">
      <c r="B63" s="25"/>
      <c r="C63" s="26">
        <v>2</v>
      </c>
      <c r="D63" s="26" t="s">
        <v>2164</v>
      </c>
      <c r="E63" s="27" t="s">
        <v>2165</v>
      </c>
      <c r="F63" s="111" t="s">
        <v>9359</v>
      </c>
      <c r="G63" s="26" t="s">
        <v>9055</v>
      </c>
      <c r="H63" s="26" t="s">
        <v>9360</v>
      </c>
      <c r="I63" s="27"/>
      <c r="N63" s="129" t="s">
        <v>273</v>
      </c>
      <c r="O63" s="130"/>
    </row>
    <row r="64" spans="2:25" ht="13.5" thickBot="1">
      <c r="B64" s="25"/>
      <c r="C64" s="26">
        <v>3</v>
      </c>
      <c r="D64" s="26" t="s">
        <v>2166</v>
      </c>
      <c r="E64" s="27" t="s">
        <v>2167</v>
      </c>
      <c r="F64" s="111" t="s">
        <v>9361</v>
      </c>
      <c r="G64" s="26" t="s">
        <v>8952</v>
      </c>
      <c r="H64" s="26" t="s">
        <v>9362</v>
      </c>
      <c r="I64" s="27"/>
      <c r="M64" s="73" t="s">
        <v>274</v>
      </c>
      <c r="N64" s="101" t="s">
        <v>5668</v>
      </c>
      <c r="O64" s="102" t="s">
        <v>5669</v>
      </c>
    </row>
    <row r="65" spans="2:27">
      <c r="B65" s="28" t="s">
        <v>84</v>
      </c>
      <c r="C65" s="29" t="s">
        <v>52</v>
      </c>
      <c r="D65" s="29" t="s">
        <v>2168</v>
      </c>
      <c r="E65" s="30" t="s">
        <v>2169</v>
      </c>
      <c r="F65" s="112" t="s">
        <v>9363</v>
      </c>
      <c r="G65" s="29" t="s">
        <v>9364</v>
      </c>
      <c r="H65" s="29" t="s">
        <v>9365</v>
      </c>
      <c r="I65" s="30" t="s">
        <v>5721</v>
      </c>
      <c r="M65" s="74" t="s">
        <v>5668</v>
      </c>
      <c r="N65" s="103">
        <v>1172</v>
      </c>
      <c r="O65" s="104">
        <v>4820</v>
      </c>
    </row>
    <row r="66" spans="2:27" ht="13.5" thickBot="1">
      <c r="B66" s="25"/>
      <c r="C66" s="26">
        <v>0</v>
      </c>
      <c r="D66" s="26" t="s">
        <v>2170</v>
      </c>
      <c r="E66" s="27" t="s">
        <v>2171</v>
      </c>
      <c r="F66" s="111" t="s">
        <v>9366</v>
      </c>
      <c r="G66" s="26" t="s">
        <v>9063</v>
      </c>
      <c r="H66" s="26" t="s">
        <v>9367</v>
      </c>
      <c r="I66" s="27"/>
      <c r="M66" s="75" t="s">
        <v>5669</v>
      </c>
      <c r="N66" s="105">
        <v>740</v>
      </c>
      <c r="O66" s="106">
        <v>13226</v>
      </c>
    </row>
    <row r="67" spans="2:27">
      <c r="B67" s="25"/>
      <c r="C67" s="26">
        <v>1</v>
      </c>
      <c r="D67" s="26" t="s">
        <v>2172</v>
      </c>
      <c r="E67" s="27" t="s">
        <v>2173</v>
      </c>
      <c r="F67" s="111" t="s">
        <v>9368</v>
      </c>
      <c r="G67" s="26" t="s">
        <v>9066</v>
      </c>
      <c r="H67" s="26" t="s">
        <v>9369</v>
      </c>
      <c r="I67" s="27"/>
    </row>
    <row r="68" spans="2:27">
      <c r="B68" s="25"/>
      <c r="C68" s="26">
        <v>2</v>
      </c>
      <c r="D68" s="26" t="s">
        <v>2174</v>
      </c>
      <c r="E68" s="27" t="s">
        <v>2175</v>
      </c>
      <c r="F68" s="111" t="s">
        <v>9370</v>
      </c>
      <c r="G68" s="26" t="s">
        <v>9069</v>
      </c>
      <c r="H68" s="26" t="s">
        <v>9371</v>
      </c>
      <c r="I68" s="27"/>
      <c r="M68" s="108" t="s">
        <v>5692</v>
      </c>
      <c r="N68" s="3">
        <f>SUM(N65:N66)/SUM(N65:O66)</f>
        <v>9.5801182483214745E-2</v>
      </c>
    </row>
    <row r="69" spans="2:27">
      <c r="B69" s="25"/>
      <c r="C69" s="26">
        <v>3</v>
      </c>
      <c r="D69" s="26" t="s">
        <v>2176</v>
      </c>
      <c r="E69" s="27" t="s">
        <v>2177</v>
      </c>
      <c r="F69" s="111" t="s">
        <v>9372</v>
      </c>
      <c r="G69" s="26" t="s">
        <v>9072</v>
      </c>
      <c r="H69" s="26" t="s">
        <v>9373</v>
      </c>
      <c r="I69" s="27"/>
      <c r="M69" s="108" t="s">
        <v>5693</v>
      </c>
      <c r="N69" s="3">
        <v>0.1003645</v>
      </c>
    </row>
    <row r="70" spans="2:27">
      <c r="B70" s="28" t="s">
        <v>85</v>
      </c>
      <c r="C70" s="29" t="s">
        <v>52</v>
      </c>
      <c r="D70" s="29" t="s">
        <v>2178</v>
      </c>
      <c r="E70" s="30" t="s">
        <v>2179</v>
      </c>
      <c r="F70" s="112" t="s">
        <v>9374</v>
      </c>
      <c r="G70" s="29" t="s">
        <v>9375</v>
      </c>
      <c r="H70" s="29" t="s">
        <v>9376</v>
      </c>
      <c r="I70" s="30" t="s">
        <v>5721</v>
      </c>
    </row>
    <row r="71" spans="2:27">
      <c r="B71" s="25"/>
      <c r="C71" s="26">
        <v>0</v>
      </c>
      <c r="D71" s="26" t="s">
        <v>2180</v>
      </c>
      <c r="E71" s="27" t="s">
        <v>2181</v>
      </c>
      <c r="F71" s="111" t="s">
        <v>9377</v>
      </c>
      <c r="G71" s="26" t="s">
        <v>9078</v>
      </c>
      <c r="H71" s="26" t="s">
        <v>9378</v>
      </c>
      <c r="I71" s="27"/>
    </row>
    <row r="72" spans="2:27">
      <c r="B72" s="25"/>
      <c r="C72" s="26">
        <v>1</v>
      </c>
      <c r="D72" s="26" t="s">
        <v>2182</v>
      </c>
      <c r="E72" s="27" t="s">
        <v>2183</v>
      </c>
      <c r="F72" s="111" t="s">
        <v>9379</v>
      </c>
      <c r="G72" s="26" t="s">
        <v>9081</v>
      </c>
      <c r="H72" s="26" t="s">
        <v>9380</v>
      </c>
      <c r="I72" s="27"/>
    </row>
    <row r="73" spans="2:27">
      <c r="B73" s="28" t="s">
        <v>86</v>
      </c>
      <c r="C73" s="29" t="s">
        <v>52</v>
      </c>
      <c r="D73" s="29" t="s">
        <v>2184</v>
      </c>
      <c r="E73" s="30" t="s">
        <v>2185</v>
      </c>
      <c r="F73" s="112" t="s">
        <v>9381</v>
      </c>
      <c r="G73" s="29" t="s">
        <v>9382</v>
      </c>
      <c r="H73" s="29" t="s">
        <v>9383</v>
      </c>
      <c r="I73" s="30" t="s">
        <v>5721</v>
      </c>
    </row>
    <row r="74" spans="2:27">
      <c r="B74" s="25"/>
      <c r="C74" s="26">
        <v>0</v>
      </c>
      <c r="D74" s="26" t="s">
        <v>2186</v>
      </c>
      <c r="E74" s="27" t="s">
        <v>2187</v>
      </c>
      <c r="F74" s="111" t="s">
        <v>9384</v>
      </c>
      <c r="G74" s="26" t="s">
        <v>9087</v>
      </c>
      <c r="H74" s="26" t="s">
        <v>9385</v>
      </c>
      <c r="I74" s="27"/>
    </row>
    <row r="75" spans="2:27">
      <c r="B75" s="25"/>
      <c r="C75" s="26">
        <v>1</v>
      </c>
      <c r="D75" s="26" t="s">
        <v>2188</v>
      </c>
      <c r="E75" s="27" t="s">
        <v>2189</v>
      </c>
      <c r="F75" s="111" t="s">
        <v>9386</v>
      </c>
      <c r="G75" s="26" t="s">
        <v>9090</v>
      </c>
      <c r="H75" s="26" t="s">
        <v>9387</v>
      </c>
      <c r="I75" s="27"/>
    </row>
    <row r="76" spans="2:27" s="3" customFormat="1">
      <c r="B76" s="11" t="s">
        <v>90</v>
      </c>
      <c r="C76" s="12" t="s">
        <v>52</v>
      </c>
      <c r="D76" s="12" t="s">
        <v>2190</v>
      </c>
      <c r="E76" s="13" t="s">
        <v>2191</v>
      </c>
      <c r="F76" s="46" t="s">
        <v>9388</v>
      </c>
      <c r="G76" s="12" t="s">
        <v>9389</v>
      </c>
      <c r="H76" s="12" t="s">
        <v>9390</v>
      </c>
      <c r="I76" s="13" t="s">
        <v>5721</v>
      </c>
      <c r="Y76" s="1"/>
      <c r="AA76" s="33"/>
    </row>
    <row r="77" spans="2:27">
      <c r="B77" s="25"/>
      <c r="C77" s="26" t="s">
        <v>57</v>
      </c>
      <c r="D77" s="26" t="s">
        <v>2192</v>
      </c>
      <c r="E77" s="27" t="s">
        <v>2193</v>
      </c>
      <c r="F77" s="111" t="s">
        <v>9391</v>
      </c>
      <c r="G77" s="26" t="s">
        <v>9096</v>
      </c>
      <c r="H77" s="26" t="s">
        <v>9392</v>
      </c>
      <c r="I77" s="27"/>
    </row>
    <row r="78" spans="2:27">
      <c r="B78" s="25"/>
      <c r="C78" s="26" t="s">
        <v>58</v>
      </c>
      <c r="D78" s="26" t="s">
        <v>2194</v>
      </c>
      <c r="E78" s="27" t="s">
        <v>2195</v>
      </c>
      <c r="F78" s="111" t="s">
        <v>9393</v>
      </c>
      <c r="G78" s="26" t="s">
        <v>9099</v>
      </c>
      <c r="H78" s="26" t="s">
        <v>9394</v>
      </c>
      <c r="I78" s="27"/>
    </row>
    <row r="79" spans="2:27" ht="13.5" thickBot="1">
      <c r="B79" s="25"/>
      <c r="C79" s="26" t="s">
        <v>59</v>
      </c>
      <c r="D79" s="26" t="s">
        <v>2196</v>
      </c>
      <c r="E79" s="27" t="s">
        <v>2197</v>
      </c>
      <c r="F79" s="111" t="s">
        <v>9395</v>
      </c>
      <c r="G79" s="26" t="s">
        <v>9102</v>
      </c>
      <c r="H79" s="26" t="s">
        <v>9396</v>
      </c>
      <c r="I79" s="27"/>
      <c r="K79" s="1" t="s">
        <v>12459</v>
      </c>
      <c r="M79" s="1" t="s">
        <v>12457</v>
      </c>
      <c r="V79" s="1" t="s">
        <v>12458</v>
      </c>
    </row>
    <row r="80" spans="2:27" ht="15.75" thickBot="1">
      <c r="B80" s="25"/>
      <c r="C80" s="26" t="s">
        <v>60</v>
      </c>
      <c r="D80" s="26" t="s">
        <v>2198</v>
      </c>
      <c r="E80" s="27" t="s">
        <v>2199</v>
      </c>
      <c r="F80" s="111" t="s">
        <v>9397</v>
      </c>
      <c r="G80" s="26" t="s">
        <v>9105</v>
      </c>
      <c r="H80" s="26" t="s">
        <v>9398</v>
      </c>
      <c r="I80" s="27"/>
      <c r="V80" s="117"/>
      <c r="W80" s="118" t="s">
        <v>11182</v>
      </c>
      <c r="X80" s="120" t="s">
        <v>11183</v>
      </c>
      <c r="Y80" s="20"/>
      <c r="AA80" s="20"/>
    </row>
    <row r="81" spans="2:27" ht="15">
      <c r="B81" s="31" t="s">
        <v>61</v>
      </c>
      <c r="C81" s="26" t="s">
        <v>52</v>
      </c>
      <c r="D81" s="26" t="s">
        <v>2200</v>
      </c>
      <c r="E81" s="27" t="s">
        <v>2201</v>
      </c>
      <c r="F81" s="111" t="s">
        <v>9399</v>
      </c>
      <c r="G81" s="26" t="s">
        <v>9400</v>
      </c>
      <c r="H81" s="26" t="s">
        <v>9401</v>
      </c>
      <c r="I81" s="27" t="s">
        <v>5721</v>
      </c>
      <c r="V81" s="113" t="s">
        <v>11255</v>
      </c>
      <c r="W81" s="114"/>
      <c r="X81" s="121">
        <v>164</v>
      </c>
      <c r="Y81" s="20"/>
      <c r="AA81" s="20"/>
    </row>
    <row r="82" spans="2:27" ht="15">
      <c r="B82" s="25"/>
      <c r="C82" s="26" t="s">
        <v>57</v>
      </c>
      <c r="D82" s="26" t="s">
        <v>2202</v>
      </c>
      <c r="E82" s="27" t="s">
        <v>2203</v>
      </c>
      <c r="F82" s="111" t="s">
        <v>9402</v>
      </c>
      <c r="G82" s="26" t="s">
        <v>9111</v>
      </c>
      <c r="H82" s="26" t="s">
        <v>9403</v>
      </c>
      <c r="I82" s="27"/>
      <c r="V82" s="113" t="s">
        <v>11185</v>
      </c>
      <c r="W82" s="114"/>
      <c r="X82" s="121" t="s">
        <v>11666</v>
      </c>
      <c r="Y82" s="20"/>
      <c r="AA82" s="20"/>
    </row>
    <row r="83" spans="2:27" ht="15">
      <c r="B83" s="25"/>
      <c r="C83" s="26" t="s">
        <v>58</v>
      </c>
      <c r="D83" s="26" t="s">
        <v>2204</v>
      </c>
      <c r="E83" s="27" t="s">
        <v>2205</v>
      </c>
      <c r="F83" s="111" t="s">
        <v>9404</v>
      </c>
      <c r="G83" s="26" t="s">
        <v>9114</v>
      </c>
      <c r="H83" s="26" t="s">
        <v>9405</v>
      </c>
      <c r="I83" s="27"/>
      <c r="V83" s="113" t="s">
        <v>11187</v>
      </c>
      <c r="W83" s="114" t="s">
        <v>11188</v>
      </c>
      <c r="X83" s="121" t="s">
        <v>11667</v>
      </c>
      <c r="Y83" s="20"/>
      <c r="AA83" s="20"/>
    </row>
    <row r="84" spans="2:27" ht="15">
      <c r="B84" s="25"/>
      <c r="C84" s="26" t="s">
        <v>59</v>
      </c>
      <c r="D84" s="26" t="s">
        <v>2206</v>
      </c>
      <c r="E84" s="27" t="s">
        <v>2207</v>
      </c>
      <c r="F84" s="111" t="s">
        <v>9406</v>
      </c>
      <c r="G84" s="26" t="s">
        <v>9117</v>
      </c>
      <c r="H84" s="26" t="s">
        <v>9407</v>
      </c>
      <c r="I84" s="27"/>
      <c r="V84" s="113"/>
      <c r="W84" s="114" t="s">
        <v>11190</v>
      </c>
      <c r="X84" s="121" t="s">
        <v>11668</v>
      </c>
      <c r="Y84" s="20"/>
      <c r="AA84" s="20"/>
    </row>
    <row r="85" spans="2:27" ht="15">
      <c r="B85" s="25"/>
      <c r="C85" s="26" t="s">
        <v>60</v>
      </c>
      <c r="D85" s="26" t="s">
        <v>2208</v>
      </c>
      <c r="E85" s="27" t="s">
        <v>1360</v>
      </c>
      <c r="F85" s="111" t="s">
        <v>9408</v>
      </c>
      <c r="G85" s="26" t="s">
        <v>9120</v>
      </c>
      <c r="H85" s="26" t="s">
        <v>9409</v>
      </c>
      <c r="I85" s="27"/>
      <c r="V85" s="113" t="s">
        <v>11192</v>
      </c>
      <c r="W85" s="114">
        <v>0</v>
      </c>
      <c r="X85" s="121" t="s">
        <v>11669</v>
      </c>
      <c r="Y85" s="20"/>
      <c r="AA85" s="20"/>
    </row>
    <row r="86" spans="2:27" ht="15">
      <c r="B86" s="31" t="s">
        <v>62</v>
      </c>
      <c r="C86" s="26" t="s">
        <v>52</v>
      </c>
      <c r="D86" s="26" t="s">
        <v>2209</v>
      </c>
      <c r="E86" s="27" t="s">
        <v>2201</v>
      </c>
      <c r="F86" s="111" t="s">
        <v>9410</v>
      </c>
      <c r="G86" s="26" t="s">
        <v>9411</v>
      </c>
      <c r="H86" s="26" t="s">
        <v>9412</v>
      </c>
      <c r="I86" s="27" t="s">
        <v>5721</v>
      </c>
      <c r="V86" s="113"/>
      <c r="W86" s="114">
        <v>1</v>
      </c>
      <c r="X86" s="121" t="s">
        <v>11670</v>
      </c>
      <c r="Y86" s="20"/>
      <c r="AA86" s="20"/>
    </row>
    <row r="87" spans="2:27" ht="15">
      <c r="B87" s="25"/>
      <c r="C87" s="26" t="s">
        <v>57</v>
      </c>
      <c r="D87" s="26" t="s">
        <v>2210</v>
      </c>
      <c r="E87" s="27" t="s">
        <v>2211</v>
      </c>
      <c r="F87" s="111" t="s">
        <v>9413</v>
      </c>
      <c r="G87" s="26" t="s">
        <v>9126</v>
      </c>
      <c r="H87" s="26" t="s">
        <v>9414</v>
      </c>
      <c r="I87" s="27"/>
      <c r="V87" s="113" t="s">
        <v>11198</v>
      </c>
      <c r="W87" s="114">
        <v>0</v>
      </c>
      <c r="X87" s="121" t="s">
        <v>11671</v>
      </c>
      <c r="Y87" s="20"/>
      <c r="AA87" s="20"/>
    </row>
    <row r="88" spans="2:27" ht="15">
      <c r="B88" s="25"/>
      <c r="C88" s="26" t="s">
        <v>58</v>
      </c>
      <c r="D88" s="26" t="s">
        <v>2212</v>
      </c>
      <c r="E88" s="27" t="s">
        <v>2213</v>
      </c>
      <c r="F88" s="111" t="s">
        <v>9415</v>
      </c>
      <c r="G88" s="26" t="s">
        <v>9129</v>
      </c>
      <c r="H88" s="26" t="s">
        <v>9416</v>
      </c>
      <c r="I88" s="27"/>
      <c r="V88" s="113"/>
      <c r="W88" s="114">
        <v>1</v>
      </c>
      <c r="X88" s="121" t="s">
        <v>11672</v>
      </c>
      <c r="Y88" s="20"/>
      <c r="AA88" s="20"/>
    </row>
    <row r="89" spans="2:27" ht="15">
      <c r="B89" s="25"/>
      <c r="C89" s="26" t="s">
        <v>59</v>
      </c>
      <c r="D89" s="26" t="s">
        <v>2214</v>
      </c>
      <c r="E89" s="27" t="s">
        <v>2215</v>
      </c>
      <c r="F89" s="111" t="s">
        <v>9417</v>
      </c>
      <c r="G89" s="26" t="s">
        <v>9132</v>
      </c>
      <c r="H89" s="26" t="s">
        <v>9418</v>
      </c>
      <c r="I89" s="27"/>
      <c r="V89" s="113" t="s">
        <v>11201</v>
      </c>
      <c r="W89" s="114">
        <v>0</v>
      </c>
      <c r="X89" s="121" t="s">
        <v>11673</v>
      </c>
      <c r="Y89" s="20"/>
      <c r="AA89" s="20"/>
    </row>
    <row r="90" spans="2:27" ht="15">
      <c r="B90" s="25"/>
      <c r="C90" s="26" t="s">
        <v>60</v>
      </c>
      <c r="D90" s="26" t="s">
        <v>2216</v>
      </c>
      <c r="E90" s="27" t="s">
        <v>2217</v>
      </c>
      <c r="F90" s="111" t="s">
        <v>9419</v>
      </c>
      <c r="G90" s="26" t="s">
        <v>9135</v>
      </c>
      <c r="H90" s="26" t="s">
        <v>9420</v>
      </c>
      <c r="I90" s="27"/>
      <c r="V90" s="113"/>
      <c r="W90" s="114">
        <v>1</v>
      </c>
      <c r="X90" s="121" t="s">
        <v>11674</v>
      </c>
      <c r="Y90" s="20"/>
      <c r="AA90" s="20"/>
    </row>
    <row r="91" spans="2:27" ht="15">
      <c r="B91" s="31" t="s">
        <v>63</v>
      </c>
      <c r="C91" s="26" t="s">
        <v>52</v>
      </c>
      <c r="D91" s="26" t="s">
        <v>2200</v>
      </c>
      <c r="E91" s="27" t="s">
        <v>2201</v>
      </c>
      <c r="F91" s="111" t="s">
        <v>9399</v>
      </c>
      <c r="G91" s="26" t="s">
        <v>9421</v>
      </c>
      <c r="H91" s="26" t="s">
        <v>9422</v>
      </c>
      <c r="I91" s="27" t="s">
        <v>5721</v>
      </c>
      <c r="V91" s="113" t="s">
        <v>11204</v>
      </c>
      <c r="W91" s="114">
        <v>0</v>
      </c>
      <c r="X91" s="121" t="s">
        <v>11675</v>
      </c>
      <c r="Y91" s="20"/>
      <c r="AA91" s="20"/>
    </row>
    <row r="92" spans="2:27" ht="15">
      <c r="B92" s="25"/>
      <c r="C92" s="26" t="s">
        <v>57</v>
      </c>
      <c r="D92" s="26" t="s">
        <v>2218</v>
      </c>
      <c r="E92" s="27" t="s">
        <v>2219</v>
      </c>
      <c r="F92" s="111" t="s">
        <v>9423</v>
      </c>
      <c r="G92" s="26" t="s">
        <v>9141</v>
      </c>
      <c r="H92" s="26" t="s">
        <v>9424</v>
      </c>
      <c r="I92" s="27"/>
      <c r="V92" s="113"/>
      <c r="W92" s="114">
        <v>1</v>
      </c>
      <c r="X92" s="121" t="s">
        <v>11676</v>
      </c>
      <c r="Y92" s="20"/>
      <c r="AA92" s="20"/>
    </row>
    <row r="93" spans="2:27" ht="15">
      <c r="B93" s="25"/>
      <c r="C93" s="26" t="s">
        <v>58</v>
      </c>
      <c r="D93" s="26" t="s">
        <v>2196</v>
      </c>
      <c r="E93" s="27" t="s">
        <v>2220</v>
      </c>
      <c r="F93" s="111" t="s">
        <v>9425</v>
      </c>
      <c r="G93" s="26" t="s">
        <v>9144</v>
      </c>
      <c r="H93" s="26" t="s">
        <v>9426</v>
      </c>
      <c r="I93" s="27"/>
      <c r="V93" s="113" t="s">
        <v>11208</v>
      </c>
      <c r="W93" s="114">
        <v>0</v>
      </c>
      <c r="X93" s="121" t="s">
        <v>11677</v>
      </c>
      <c r="Y93" s="20"/>
      <c r="AA93" s="20"/>
    </row>
    <row r="94" spans="2:27" ht="15">
      <c r="B94" s="25"/>
      <c r="C94" s="26" t="s">
        <v>59</v>
      </c>
      <c r="D94" s="26" t="s">
        <v>2221</v>
      </c>
      <c r="E94" s="27" t="s">
        <v>2222</v>
      </c>
      <c r="F94" s="111" t="s">
        <v>9427</v>
      </c>
      <c r="G94" s="26" t="s">
        <v>9036</v>
      </c>
      <c r="H94" s="26" t="s">
        <v>9428</v>
      </c>
      <c r="I94" s="27"/>
      <c r="V94" s="113"/>
      <c r="W94" s="114">
        <v>1</v>
      </c>
      <c r="X94" s="121" t="s">
        <v>11678</v>
      </c>
      <c r="Y94" s="20"/>
      <c r="AA94" s="20"/>
    </row>
    <row r="95" spans="2:27" ht="15">
      <c r="B95" s="25"/>
      <c r="C95" s="26" t="s">
        <v>60</v>
      </c>
      <c r="D95" s="26" t="s">
        <v>2223</v>
      </c>
      <c r="E95" s="27" t="s">
        <v>2224</v>
      </c>
      <c r="F95" s="111" t="s">
        <v>9429</v>
      </c>
      <c r="G95" s="26" t="s">
        <v>9149</v>
      </c>
      <c r="H95" s="26" t="s">
        <v>9430</v>
      </c>
      <c r="I95" s="27"/>
      <c r="V95" s="113" t="s">
        <v>11211</v>
      </c>
      <c r="W95" s="114">
        <v>0</v>
      </c>
      <c r="X95" s="121" t="s">
        <v>11679</v>
      </c>
      <c r="Y95" s="20"/>
      <c r="AA95" s="20"/>
    </row>
    <row r="96" spans="2:27" ht="15">
      <c r="B96" s="31" t="s">
        <v>64</v>
      </c>
      <c r="C96" s="26" t="s">
        <v>52</v>
      </c>
      <c r="D96" s="26" t="s">
        <v>2225</v>
      </c>
      <c r="E96" s="27" t="s">
        <v>2226</v>
      </c>
      <c r="F96" s="111" t="s">
        <v>9431</v>
      </c>
      <c r="G96" s="26" t="s">
        <v>9432</v>
      </c>
      <c r="H96" s="26" t="s">
        <v>9433</v>
      </c>
      <c r="I96" s="27" t="s">
        <v>5721</v>
      </c>
      <c r="V96" s="113"/>
      <c r="W96" s="114">
        <v>1</v>
      </c>
      <c r="X96" s="121" t="s">
        <v>11680</v>
      </c>
      <c r="Y96" s="20"/>
      <c r="AA96" s="20"/>
    </row>
    <row r="97" spans="2:27" ht="15">
      <c r="B97" s="25"/>
      <c r="C97" s="26" t="s">
        <v>57</v>
      </c>
      <c r="D97" s="26" t="s">
        <v>2227</v>
      </c>
      <c r="E97" s="27" t="s">
        <v>2228</v>
      </c>
      <c r="F97" s="111" t="s">
        <v>9434</v>
      </c>
      <c r="G97" s="26" t="s">
        <v>8916</v>
      </c>
      <c r="H97" s="26" t="s">
        <v>9435</v>
      </c>
      <c r="I97" s="27"/>
      <c r="V97" s="113" t="s">
        <v>11214</v>
      </c>
      <c r="W97" s="114">
        <v>0</v>
      </c>
      <c r="X97" s="121" t="s">
        <v>11672</v>
      </c>
      <c r="Y97" s="20"/>
      <c r="AA97" s="20"/>
    </row>
    <row r="98" spans="2:27" ht="15">
      <c r="B98" s="25"/>
      <c r="C98" s="26" t="s">
        <v>58</v>
      </c>
      <c r="D98" s="26" t="s">
        <v>2229</v>
      </c>
      <c r="E98" s="27" t="s">
        <v>2230</v>
      </c>
      <c r="F98" s="111" t="s">
        <v>9436</v>
      </c>
      <c r="G98" s="26" t="s">
        <v>9157</v>
      </c>
      <c r="H98" s="26" t="s">
        <v>9437</v>
      </c>
      <c r="I98" s="27"/>
      <c r="V98" s="113"/>
      <c r="W98" s="114">
        <v>1</v>
      </c>
      <c r="X98" s="121" t="s">
        <v>11671</v>
      </c>
      <c r="Y98" s="20"/>
      <c r="AA98" s="20"/>
    </row>
    <row r="99" spans="2:27" ht="15">
      <c r="B99" s="25"/>
      <c r="C99" s="26" t="s">
        <v>59</v>
      </c>
      <c r="D99" s="26" t="s">
        <v>2231</v>
      </c>
      <c r="E99" s="27" t="s">
        <v>2232</v>
      </c>
      <c r="F99" s="111" t="s">
        <v>9438</v>
      </c>
      <c r="G99" s="26" t="s">
        <v>9160</v>
      </c>
      <c r="H99" s="26" t="s">
        <v>9439</v>
      </c>
      <c r="I99" s="27"/>
      <c r="V99" s="113" t="s">
        <v>11275</v>
      </c>
      <c r="W99" s="114">
        <v>0</v>
      </c>
      <c r="X99" s="121" t="s">
        <v>11675</v>
      </c>
      <c r="Y99" s="20"/>
      <c r="AA99" s="20"/>
    </row>
    <row r="100" spans="2:27" ht="15">
      <c r="B100" s="25"/>
      <c r="C100" s="26" t="s">
        <v>60</v>
      </c>
      <c r="D100" s="26" t="s">
        <v>2233</v>
      </c>
      <c r="E100" s="27" t="s">
        <v>2234</v>
      </c>
      <c r="F100" s="111" t="s">
        <v>9440</v>
      </c>
      <c r="G100" s="26" t="s">
        <v>9163</v>
      </c>
      <c r="H100" s="26" t="s">
        <v>9441</v>
      </c>
      <c r="I100" s="27"/>
      <c r="V100" s="113"/>
      <c r="W100" s="114">
        <v>1</v>
      </c>
      <c r="X100" s="121" t="s">
        <v>11676</v>
      </c>
      <c r="Y100" s="20"/>
      <c r="AA100" s="20"/>
    </row>
    <row r="101" spans="2:27" ht="15">
      <c r="B101" s="28" t="s">
        <v>65</v>
      </c>
      <c r="C101" s="29" t="s">
        <v>52</v>
      </c>
      <c r="D101" s="29" t="s">
        <v>2235</v>
      </c>
      <c r="E101" s="30" t="s">
        <v>2236</v>
      </c>
      <c r="F101" s="112" t="s">
        <v>9442</v>
      </c>
      <c r="G101" s="29" t="s">
        <v>9443</v>
      </c>
      <c r="H101" s="29" t="s">
        <v>9444</v>
      </c>
      <c r="I101" s="30" t="s">
        <v>5721</v>
      </c>
      <c r="V101" s="113" t="s">
        <v>11221</v>
      </c>
      <c r="W101" s="114" t="s">
        <v>14</v>
      </c>
      <c r="X101" s="121" t="s">
        <v>11681</v>
      </c>
      <c r="Y101" s="20"/>
      <c r="AA101" s="20"/>
    </row>
    <row r="102" spans="2:27" ht="15">
      <c r="B102" s="25"/>
      <c r="C102" s="26" t="s">
        <v>26</v>
      </c>
      <c r="D102" s="26" t="s">
        <v>2237</v>
      </c>
      <c r="E102" s="27" t="s">
        <v>2238</v>
      </c>
      <c r="F102" s="111" t="s">
        <v>9445</v>
      </c>
      <c r="G102" s="26" t="s">
        <v>9169</v>
      </c>
      <c r="H102" s="26" t="s">
        <v>9446</v>
      </c>
      <c r="I102" s="27"/>
      <c r="V102" s="113"/>
      <c r="W102" s="114" t="s">
        <v>9</v>
      </c>
      <c r="X102" s="121" t="s">
        <v>11682</v>
      </c>
      <c r="Y102" s="20"/>
      <c r="AA102" s="20"/>
    </row>
    <row r="103" spans="2:27" ht="15">
      <c r="B103" s="25"/>
      <c r="C103" s="26" t="s">
        <v>27</v>
      </c>
      <c r="D103" s="26" t="s">
        <v>2239</v>
      </c>
      <c r="E103" s="27" t="s">
        <v>1360</v>
      </c>
      <c r="F103" s="111" t="s">
        <v>9447</v>
      </c>
      <c r="G103" s="26" t="s">
        <v>9172</v>
      </c>
      <c r="H103" s="26" t="s">
        <v>9448</v>
      </c>
      <c r="I103" s="27"/>
      <c r="K103" s="3" t="s">
        <v>5702</v>
      </c>
      <c r="V103" s="113"/>
      <c r="W103" s="114" t="s">
        <v>10</v>
      </c>
      <c r="X103" s="121" t="s">
        <v>11683</v>
      </c>
      <c r="Y103" s="20"/>
      <c r="AA103" s="20"/>
    </row>
    <row r="104" spans="2:27" ht="15">
      <c r="B104" s="25"/>
      <c r="C104" s="26" t="s">
        <v>66</v>
      </c>
      <c r="D104" s="26" t="s">
        <v>2240</v>
      </c>
      <c r="E104" s="27" t="s">
        <v>2240</v>
      </c>
      <c r="F104" s="111" t="s">
        <v>95</v>
      </c>
      <c r="G104" s="26" t="s">
        <v>8001</v>
      </c>
      <c r="H104" s="26" t="s">
        <v>9174</v>
      </c>
      <c r="I104" s="27"/>
      <c r="V104" s="113"/>
      <c r="W104" s="114" t="s">
        <v>11</v>
      </c>
      <c r="X104" s="121" t="s">
        <v>11684</v>
      </c>
      <c r="Y104" s="20"/>
      <c r="AA104" s="20"/>
    </row>
    <row r="105" spans="2:27" ht="15">
      <c r="B105" s="28" t="s">
        <v>67</v>
      </c>
      <c r="C105" s="29" t="s">
        <v>26</v>
      </c>
      <c r="D105" s="29" t="s">
        <v>2241</v>
      </c>
      <c r="E105" s="30" t="s">
        <v>2242</v>
      </c>
      <c r="F105" s="112" t="s">
        <v>9175</v>
      </c>
      <c r="G105" s="29" t="s">
        <v>9176</v>
      </c>
      <c r="H105" s="29" t="s">
        <v>9177</v>
      </c>
      <c r="I105" s="30" t="s">
        <v>5721</v>
      </c>
      <c r="V105" s="113"/>
      <c r="W105" s="114" t="s">
        <v>12</v>
      </c>
      <c r="X105" s="121" t="s">
        <v>11685</v>
      </c>
      <c r="Y105" s="20"/>
      <c r="AA105" s="20"/>
    </row>
    <row r="106" spans="2:27" ht="15">
      <c r="B106" s="25"/>
      <c r="C106" s="26" t="s">
        <v>68</v>
      </c>
      <c r="D106" s="26" t="s">
        <v>2243</v>
      </c>
      <c r="E106" s="27" t="s">
        <v>2244</v>
      </c>
      <c r="F106" s="111" t="s">
        <v>9449</v>
      </c>
      <c r="G106" s="26" t="s">
        <v>9450</v>
      </c>
      <c r="H106" s="26" t="s">
        <v>9451</v>
      </c>
      <c r="I106" s="27"/>
      <c r="V106" s="113"/>
      <c r="W106" s="114" t="s">
        <v>13</v>
      </c>
      <c r="X106" s="121" t="s">
        <v>11686</v>
      </c>
      <c r="Y106" s="20"/>
      <c r="AA106" s="20"/>
    </row>
    <row r="107" spans="2:27" ht="15">
      <c r="B107" s="25"/>
      <c r="C107" s="26" t="s">
        <v>69</v>
      </c>
      <c r="D107" s="26" t="s">
        <v>2245</v>
      </c>
      <c r="E107" s="27" t="s">
        <v>2246</v>
      </c>
      <c r="F107" s="111" t="s">
        <v>9452</v>
      </c>
      <c r="G107" s="26" t="s">
        <v>9453</v>
      </c>
      <c r="H107" s="26" t="s">
        <v>9454</v>
      </c>
      <c r="I107" s="27"/>
      <c r="V107" s="113"/>
      <c r="W107" s="114" t="s">
        <v>18</v>
      </c>
      <c r="X107" s="121" t="s">
        <v>11687</v>
      </c>
      <c r="Y107" s="20"/>
      <c r="AA107" s="20"/>
    </row>
    <row r="108" spans="2:27" ht="15">
      <c r="B108" s="11" t="s">
        <v>87</v>
      </c>
      <c r="C108" s="29" t="s">
        <v>27</v>
      </c>
      <c r="D108" s="29" t="s">
        <v>2247</v>
      </c>
      <c r="E108" s="30" t="s">
        <v>98</v>
      </c>
      <c r="F108" s="46" t="s">
        <v>9455</v>
      </c>
      <c r="G108" s="29" t="s">
        <v>9185</v>
      </c>
      <c r="H108" s="29" t="s">
        <v>3572</v>
      </c>
      <c r="I108" s="30" t="s">
        <v>5721</v>
      </c>
      <c r="V108" s="113"/>
      <c r="W108" s="114" t="s">
        <v>15</v>
      </c>
      <c r="X108" s="121" t="s">
        <v>11688</v>
      </c>
      <c r="Y108" s="20"/>
      <c r="AA108" s="20"/>
    </row>
    <row r="109" spans="2:27" ht="15">
      <c r="B109" s="28" t="s">
        <v>71</v>
      </c>
      <c r="C109" s="29" t="s">
        <v>27</v>
      </c>
      <c r="D109" s="29" t="s">
        <v>2248</v>
      </c>
      <c r="E109" s="30" t="s">
        <v>2249</v>
      </c>
      <c r="F109" s="112" t="s">
        <v>9456</v>
      </c>
      <c r="G109" s="29" t="s">
        <v>9457</v>
      </c>
      <c r="H109" s="29" t="s">
        <v>9458</v>
      </c>
      <c r="I109" s="30" t="s">
        <v>5721</v>
      </c>
      <c r="V109" s="113"/>
      <c r="W109" s="114" t="s">
        <v>16</v>
      </c>
      <c r="X109" s="121" t="s">
        <v>11689</v>
      </c>
      <c r="Y109" s="20"/>
      <c r="AA109" s="20"/>
    </row>
    <row r="110" spans="2:27" ht="15">
      <c r="B110" s="28" t="s">
        <v>72</v>
      </c>
      <c r="C110" s="29" t="s">
        <v>27</v>
      </c>
      <c r="D110" s="29" t="s">
        <v>2250</v>
      </c>
      <c r="E110" s="30" t="s">
        <v>2251</v>
      </c>
      <c r="F110" s="112" t="s">
        <v>9459</v>
      </c>
      <c r="G110" s="29" t="s">
        <v>9460</v>
      </c>
      <c r="H110" s="29" t="s">
        <v>9461</v>
      </c>
      <c r="I110" s="30" t="s">
        <v>5721</v>
      </c>
      <c r="V110" s="113"/>
      <c r="W110" s="114" t="s">
        <v>17</v>
      </c>
      <c r="X110" s="121" t="s">
        <v>11690</v>
      </c>
      <c r="Y110" s="20"/>
      <c r="AA110" s="20"/>
    </row>
    <row r="111" spans="2:27" s="3" customFormat="1" ht="15">
      <c r="B111" s="11" t="s">
        <v>73</v>
      </c>
      <c r="C111" s="12" t="s">
        <v>26</v>
      </c>
      <c r="D111" s="12" t="s">
        <v>2252</v>
      </c>
      <c r="E111" s="13" t="s">
        <v>2253</v>
      </c>
      <c r="F111" s="46" t="s">
        <v>9462</v>
      </c>
      <c r="G111" s="12" t="s">
        <v>9463</v>
      </c>
      <c r="H111" s="12" t="s">
        <v>9464</v>
      </c>
      <c r="I111" s="13" t="s">
        <v>5721</v>
      </c>
      <c r="V111" s="113" t="s">
        <v>11229</v>
      </c>
      <c r="W111" s="114">
        <v>1</v>
      </c>
      <c r="X111" s="121" t="s">
        <v>11682</v>
      </c>
    </row>
    <row r="112" spans="2:27" s="3" customFormat="1" ht="15.75" thickBot="1">
      <c r="B112" s="15"/>
      <c r="C112" s="16" t="s">
        <v>88</v>
      </c>
      <c r="D112" s="16" t="s">
        <v>2254</v>
      </c>
      <c r="E112" s="17" t="s">
        <v>2255</v>
      </c>
      <c r="F112" s="110" t="s">
        <v>9465</v>
      </c>
      <c r="G112" s="16" t="s">
        <v>9466</v>
      </c>
      <c r="H112" s="16" t="s">
        <v>9467</v>
      </c>
      <c r="I112" s="17"/>
      <c r="V112" s="113"/>
      <c r="W112" s="114" t="s">
        <v>137</v>
      </c>
      <c r="X112" s="121" t="s">
        <v>11691</v>
      </c>
    </row>
    <row r="113" spans="2:27" ht="15">
      <c r="V113" s="113"/>
      <c r="W113" s="114">
        <v>2</v>
      </c>
      <c r="X113" s="121" t="s">
        <v>11692</v>
      </c>
      <c r="Y113" s="20"/>
      <c r="AA113" s="20"/>
    </row>
    <row r="114" spans="2:27" ht="15">
      <c r="V114" s="113"/>
      <c r="W114" s="114">
        <v>3</v>
      </c>
      <c r="X114" s="121" t="s">
        <v>11693</v>
      </c>
      <c r="Y114" s="20"/>
      <c r="AA114" s="20"/>
    </row>
    <row r="115" spans="2:27" ht="15">
      <c r="B115" s="20"/>
      <c r="C115" s="20"/>
      <c r="D115" s="20"/>
      <c r="E115" s="20"/>
      <c r="F115" s="20"/>
      <c r="G115" s="32"/>
      <c r="H115" s="20"/>
      <c r="I115" s="20"/>
      <c r="V115" s="113"/>
      <c r="W115" s="114">
        <v>4</v>
      </c>
      <c r="X115" s="121" t="s">
        <v>11694</v>
      </c>
      <c r="Y115" s="20"/>
      <c r="AA115" s="20"/>
    </row>
    <row r="116" spans="2:27" ht="15">
      <c r="V116" s="113" t="s">
        <v>11230</v>
      </c>
      <c r="W116" s="114">
        <v>0</v>
      </c>
      <c r="X116" s="121" t="s">
        <v>11695</v>
      </c>
      <c r="Y116" s="20"/>
      <c r="AA116" s="20"/>
    </row>
    <row r="117" spans="2:27" ht="15">
      <c r="V117" s="113"/>
      <c r="W117" s="114">
        <v>1</v>
      </c>
      <c r="X117" s="121" t="s">
        <v>11696</v>
      </c>
      <c r="Y117" s="20"/>
      <c r="AA117" s="20"/>
    </row>
    <row r="118" spans="2:27" ht="15">
      <c r="V118" s="113" t="s">
        <v>11231</v>
      </c>
      <c r="W118" s="114">
        <v>0</v>
      </c>
      <c r="X118" s="121" t="s">
        <v>11697</v>
      </c>
      <c r="Y118" s="20"/>
      <c r="AA118" s="20"/>
    </row>
    <row r="119" spans="2:27" ht="15">
      <c r="V119" s="113"/>
      <c r="W119" s="114">
        <v>1</v>
      </c>
      <c r="X119" s="121" t="s">
        <v>11698</v>
      </c>
      <c r="Y119" s="20"/>
      <c r="AA119" s="20"/>
    </row>
    <row r="120" spans="2:27" ht="15">
      <c r="V120" s="113" t="s">
        <v>11236</v>
      </c>
      <c r="W120" s="114">
        <v>0</v>
      </c>
      <c r="X120" s="121" t="s">
        <v>11699</v>
      </c>
      <c r="Y120" s="20"/>
      <c r="AA120" s="20"/>
    </row>
    <row r="121" spans="2:27" ht="15">
      <c r="V121" s="113"/>
      <c r="W121" s="114">
        <v>1</v>
      </c>
      <c r="X121" s="121" t="s">
        <v>11700</v>
      </c>
      <c r="Y121" s="20"/>
      <c r="AA121" s="20"/>
    </row>
    <row r="122" spans="2:27" ht="15">
      <c r="V122" s="113"/>
      <c r="W122" s="114">
        <v>2</v>
      </c>
      <c r="X122" s="121" t="s">
        <v>11701</v>
      </c>
      <c r="Y122" s="20"/>
      <c r="AA122" s="20"/>
    </row>
    <row r="123" spans="2:27" ht="15">
      <c r="V123" s="113"/>
      <c r="W123" s="114">
        <v>3</v>
      </c>
      <c r="X123" s="121" t="s">
        <v>11702</v>
      </c>
      <c r="Y123" s="20"/>
      <c r="AA123" s="20"/>
    </row>
    <row r="124" spans="2:27" ht="15">
      <c r="V124" s="113"/>
      <c r="W124" s="114">
        <v>9999</v>
      </c>
      <c r="X124" s="121" t="s">
        <v>11223</v>
      </c>
      <c r="Y124" s="20"/>
      <c r="AA124" s="20"/>
    </row>
    <row r="125" spans="2:27" ht="15">
      <c r="V125" s="113" t="s">
        <v>11292</v>
      </c>
      <c r="W125" s="114">
        <v>0</v>
      </c>
      <c r="X125" s="121" t="s">
        <v>11703</v>
      </c>
      <c r="Y125" s="20"/>
      <c r="AA125" s="20"/>
    </row>
    <row r="126" spans="2:27" ht="15">
      <c r="V126" s="113"/>
      <c r="W126" s="114">
        <v>1</v>
      </c>
      <c r="X126" s="121" t="s">
        <v>11678</v>
      </c>
      <c r="Y126" s="20"/>
      <c r="AA126" s="20"/>
    </row>
    <row r="127" spans="2:27" ht="15">
      <c r="V127" s="113"/>
      <c r="W127" s="114">
        <v>2</v>
      </c>
      <c r="X127" s="121" t="s">
        <v>11678</v>
      </c>
      <c r="Y127" s="20"/>
      <c r="AA127" s="20"/>
    </row>
    <row r="128" spans="2:27" ht="15">
      <c r="V128" s="113"/>
      <c r="W128" s="114">
        <v>3</v>
      </c>
      <c r="X128" s="121" t="s">
        <v>11704</v>
      </c>
      <c r="Y128" s="20"/>
      <c r="AA128" s="20"/>
    </row>
    <row r="129" spans="22:27" ht="15">
      <c r="V129" s="113"/>
      <c r="W129" s="114">
        <v>9999</v>
      </c>
      <c r="X129" s="121" t="s">
        <v>11703</v>
      </c>
      <c r="Y129" s="20"/>
      <c r="AA129" s="20"/>
    </row>
    <row r="130" spans="22:27" ht="15">
      <c r="V130" s="113" t="s">
        <v>11296</v>
      </c>
      <c r="W130" s="114">
        <v>0</v>
      </c>
      <c r="X130" s="121" t="s">
        <v>11705</v>
      </c>
      <c r="Y130" s="20"/>
      <c r="AA130" s="20"/>
    </row>
    <row r="131" spans="22:27" ht="15">
      <c r="V131" s="113"/>
      <c r="W131" s="114">
        <v>1</v>
      </c>
      <c r="X131" s="121" t="s">
        <v>11706</v>
      </c>
      <c r="Y131" s="20"/>
      <c r="AA131" s="20"/>
    </row>
    <row r="132" spans="22:27" ht="15">
      <c r="V132" s="113"/>
      <c r="W132" s="114">
        <v>9999</v>
      </c>
      <c r="X132" s="121" t="s">
        <v>11223</v>
      </c>
      <c r="Y132" s="20"/>
      <c r="AA132" s="20"/>
    </row>
    <row r="133" spans="22:27" ht="15">
      <c r="V133" s="113" t="s">
        <v>11238</v>
      </c>
      <c r="W133" s="114">
        <v>0</v>
      </c>
      <c r="X133" s="121" t="s">
        <v>11707</v>
      </c>
      <c r="Y133" s="20"/>
      <c r="AA133" s="20"/>
    </row>
    <row r="134" spans="22:27" ht="15">
      <c r="V134" s="113"/>
      <c r="W134" s="114">
        <v>1</v>
      </c>
      <c r="X134" s="121" t="s">
        <v>11708</v>
      </c>
      <c r="Y134" s="20"/>
      <c r="AA134" s="20"/>
    </row>
    <row r="135" spans="22:27" ht="15">
      <c r="V135" s="113"/>
      <c r="W135" s="114">
        <v>9999</v>
      </c>
      <c r="X135" s="121" t="s">
        <v>11709</v>
      </c>
      <c r="Y135" s="20"/>
      <c r="AA135" s="20"/>
    </row>
    <row r="136" spans="22:27" ht="15">
      <c r="V136" s="113" t="s">
        <v>11241</v>
      </c>
      <c r="W136" s="114">
        <v>0</v>
      </c>
      <c r="X136" s="121" t="s">
        <v>11709</v>
      </c>
      <c r="Y136" s="20"/>
      <c r="AA136" s="20"/>
    </row>
    <row r="137" spans="22:27" ht="15">
      <c r="V137" s="113"/>
      <c r="W137" s="114">
        <v>1</v>
      </c>
      <c r="X137" s="121" t="s">
        <v>11710</v>
      </c>
      <c r="Y137" s="20"/>
      <c r="AA137" s="20"/>
    </row>
    <row r="138" spans="22:27" ht="15">
      <c r="V138" s="113"/>
      <c r="W138" s="114">
        <v>2</v>
      </c>
      <c r="X138" s="121" t="s">
        <v>11698</v>
      </c>
      <c r="Y138" s="20"/>
      <c r="AA138" s="20"/>
    </row>
    <row r="139" spans="22:27" ht="15">
      <c r="V139" s="113"/>
      <c r="W139" s="114">
        <v>3</v>
      </c>
      <c r="X139" s="121" t="s">
        <v>11680</v>
      </c>
      <c r="Y139" s="20"/>
      <c r="AA139" s="20"/>
    </row>
    <row r="140" spans="22:27" ht="15">
      <c r="V140" s="113"/>
      <c r="W140" s="114">
        <v>4</v>
      </c>
      <c r="X140" s="121" t="s">
        <v>11685</v>
      </c>
      <c r="Y140" s="20"/>
      <c r="AA140" s="20"/>
    </row>
    <row r="141" spans="22:27" ht="15">
      <c r="V141" s="113"/>
      <c r="W141" s="114">
        <v>9999</v>
      </c>
      <c r="X141" s="121" t="s">
        <v>11711</v>
      </c>
      <c r="Y141" s="20"/>
      <c r="AA141" s="20"/>
    </row>
    <row r="142" spans="22:27" ht="15">
      <c r="V142" s="113" t="s">
        <v>11301</v>
      </c>
      <c r="W142" s="114">
        <v>1</v>
      </c>
      <c r="X142" s="121" t="s">
        <v>11690</v>
      </c>
      <c r="Y142" s="20"/>
      <c r="AA142" s="20"/>
    </row>
    <row r="143" spans="22:27" ht="15">
      <c r="V143" s="113"/>
      <c r="W143" s="114">
        <v>2</v>
      </c>
      <c r="X143" s="121" t="s">
        <v>11689</v>
      </c>
      <c r="Y143" s="20"/>
      <c r="AA143" s="20"/>
    </row>
    <row r="144" spans="22:27" ht="15">
      <c r="V144" s="113"/>
      <c r="W144" s="114">
        <v>3</v>
      </c>
      <c r="X144" s="121" t="s">
        <v>11712</v>
      </c>
      <c r="Y144" s="20"/>
      <c r="AA144" s="20"/>
    </row>
    <row r="145" spans="22:27" ht="15">
      <c r="V145" s="113"/>
      <c r="W145" s="114">
        <v>4</v>
      </c>
      <c r="X145" s="121" t="s">
        <v>11713</v>
      </c>
      <c r="Y145" s="20"/>
      <c r="AA145" s="20"/>
    </row>
    <row r="146" spans="22:27" ht="15">
      <c r="V146" s="113"/>
      <c r="W146" s="114">
        <v>9999</v>
      </c>
      <c r="X146" s="121" t="s">
        <v>11701</v>
      </c>
      <c r="Y146" s="20"/>
      <c r="AA146" s="20"/>
    </row>
    <row r="147" spans="22:27" ht="15">
      <c r="V147" s="113" t="s">
        <v>11246</v>
      </c>
      <c r="W147" s="114">
        <v>1</v>
      </c>
      <c r="X147" s="121" t="s">
        <v>11223</v>
      </c>
      <c r="Y147" s="20"/>
      <c r="AA147" s="20"/>
    </row>
    <row r="148" spans="22:27" ht="15">
      <c r="V148" s="113"/>
      <c r="W148" s="114">
        <v>2</v>
      </c>
      <c r="X148" s="121" t="s">
        <v>11714</v>
      </c>
      <c r="Y148" s="20"/>
      <c r="AA148" s="20"/>
    </row>
    <row r="149" spans="22:27" ht="15">
      <c r="V149" s="113"/>
      <c r="W149" s="114">
        <v>3</v>
      </c>
      <c r="X149" s="121" t="s">
        <v>11686</v>
      </c>
      <c r="Y149" s="20"/>
      <c r="AA149" s="20"/>
    </row>
    <row r="150" spans="22:27" ht="15">
      <c r="V150" s="113"/>
      <c r="W150" s="114">
        <v>4</v>
      </c>
      <c r="X150" s="121" t="s">
        <v>11715</v>
      </c>
      <c r="Y150" s="20"/>
      <c r="AA150" s="20"/>
    </row>
    <row r="151" spans="22:27" ht="15">
      <c r="V151" s="113"/>
      <c r="W151" s="114">
        <v>9999</v>
      </c>
      <c r="X151" s="121" t="s">
        <v>11716</v>
      </c>
      <c r="Y151" s="20"/>
      <c r="AA151" s="20"/>
    </row>
    <row r="152" spans="22:27" ht="15">
      <c r="V152" s="113" t="s">
        <v>11446</v>
      </c>
      <c r="W152" s="114">
        <v>0</v>
      </c>
      <c r="X152" s="121" t="s">
        <v>11717</v>
      </c>
      <c r="Y152" s="20"/>
      <c r="AA152" s="20"/>
    </row>
    <row r="153" spans="22:27" ht="15">
      <c r="V153" s="113"/>
      <c r="W153" s="114">
        <v>1</v>
      </c>
      <c r="X153" s="121" t="s">
        <v>11718</v>
      </c>
      <c r="Y153" s="20"/>
      <c r="AA153" s="20"/>
    </row>
    <row r="154" spans="22:27" ht="15">
      <c r="V154" s="113"/>
      <c r="W154" s="114">
        <v>9</v>
      </c>
      <c r="X154" s="121" t="s">
        <v>11709</v>
      </c>
      <c r="Y154" s="20"/>
      <c r="AA154" s="20"/>
    </row>
    <row r="155" spans="22:27" ht="15">
      <c r="V155" s="113"/>
      <c r="W155" s="114">
        <v>9999</v>
      </c>
      <c r="X155" s="121" t="s">
        <v>11719</v>
      </c>
      <c r="Y155" s="20"/>
      <c r="AA155" s="20"/>
    </row>
    <row r="156" spans="22:27" ht="15">
      <c r="V156" s="113" t="s">
        <v>11252</v>
      </c>
      <c r="W156" s="114">
        <v>0</v>
      </c>
      <c r="X156" s="121" t="s">
        <v>11720</v>
      </c>
      <c r="Y156" s="20"/>
      <c r="AA156" s="20"/>
    </row>
    <row r="157" spans="22:27" ht="15.75" thickBot="1">
      <c r="V157" s="123"/>
      <c r="W157" s="116">
        <v>1</v>
      </c>
      <c r="X157" s="122" t="s">
        <v>11721</v>
      </c>
      <c r="Y157" s="20"/>
      <c r="AA157" s="20"/>
    </row>
  </sheetData>
  <mergeCells count="3">
    <mergeCell ref="S3:X3"/>
    <mergeCell ref="T30:W30"/>
    <mergeCell ref="N63:O63"/>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A167"/>
  <sheetViews>
    <sheetView zoomScale="85" zoomScaleNormal="85" workbookViewId="0"/>
  </sheetViews>
  <sheetFormatPr defaultRowHeight="12.75"/>
  <cols>
    <col min="1" max="1" width="9.140625" style="20"/>
    <col min="2" max="2" width="43.85546875" style="18" customWidth="1"/>
    <col min="3" max="3" width="37.5703125" style="18" bestFit="1" customWidth="1"/>
    <col min="4" max="4" width="16.28515625" style="18" bestFit="1" customWidth="1"/>
    <col min="5" max="5" width="17.28515625" style="18" bestFit="1" customWidth="1"/>
    <col min="6" max="6" width="16.28515625" style="18" bestFit="1" customWidth="1"/>
    <col min="7" max="7" width="18.140625" style="19" bestFit="1" customWidth="1"/>
    <col min="8" max="8" width="16.28515625" style="19" bestFit="1" customWidth="1"/>
    <col min="9" max="9" width="6.85546875" style="19" bestFit="1" customWidth="1"/>
    <col min="10" max="10" width="5.140625" style="20"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6.85546875" style="3" bestFit="1" customWidth="1"/>
    <col min="23" max="23" width="22.28515625" style="3" bestFit="1" customWidth="1"/>
    <col min="24" max="24" width="26.5703125" style="3" bestFit="1" customWidth="1"/>
    <col min="25" max="25" width="23.7109375" style="1" bestFit="1" customWidth="1"/>
    <col min="26" max="26" width="22.28515625" style="20" bestFit="1" customWidth="1"/>
    <col min="27" max="27" width="11" style="119" bestFit="1" customWidth="1"/>
    <col min="28" max="16384" width="9.140625" style="20"/>
  </cols>
  <sheetData>
    <row r="2" spans="2:24" ht="15.75" thickBot="1">
      <c r="B2" s="18" t="s">
        <v>242</v>
      </c>
      <c r="K2" s="65" t="s">
        <v>5678</v>
      </c>
      <c r="L2" s="44"/>
      <c r="M2" s="66"/>
      <c r="N2" s="44"/>
      <c r="O2" s="67"/>
      <c r="P2" s="66"/>
      <c r="R2"/>
    </row>
    <row r="3" spans="2:24" ht="27" thickBot="1">
      <c r="B3" s="21" t="s">
        <v>0</v>
      </c>
      <c r="C3" s="22" t="s">
        <v>1</v>
      </c>
      <c r="D3" s="23" t="s">
        <v>3093</v>
      </c>
      <c r="E3" s="24" t="s">
        <v>3094</v>
      </c>
      <c r="F3" s="109" t="s">
        <v>9755</v>
      </c>
      <c r="G3" s="6" t="s">
        <v>9756</v>
      </c>
      <c r="H3" s="6" t="s">
        <v>9757</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25" t="s">
        <v>2</v>
      </c>
      <c r="C4" s="26" t="s">
        <v>3</v>
      </c>
      <c r="D4" s="26" t="s">
        <v>3095</v>
      </c>
      <c r="E4" s="27" t="s">
        <v>3096</v>
      </c>
      <c r="F4" s="111" t="s">
        <v>9471</v>
      </c>
      <c r="G4" s="26" t="s">
        <v>9472</v>
      </c>
      <c r="H4" s="26" t="s">
        <v>9473</v>
      </c>
      <c r="I4" s="27" t="s">
        <v>5721</v>
      </c>
      <c r="K4" s="94" t="s">
        <v>278</v>
      </c>
      <c r="L4" s="95"/>
      <c r="M4" s="96"/>
      <c r="N4" s="96">
        <v>-2.6654</v>
      </c>
      <c r="O4" s="95">
        <v>0.23760000000000001</v>
      </c>
      <c r="P4" s="97">
        <v>125.84099999999999</v>
      </c>
      <c r="Q4" s="98" t="s">
        <v>111</v>
      </c>
      <c r="R4"/>
      <c r="S4" s="77" t="s">
        <v>280</v>
      </c>
      <c r="T4" s="78" t="s">
        <v>281</v>
      </c>
      <c r="U4" s="79" t="s">
        <v>116</v>
      </c>
      <c r="V4" s="79" t="s">
        <v>282</v>
      </c>
      <c r="W4" s="79" t="s">
        <v>118</v>
      </c>
      <c r="X4" s="80" t="s">
        <v>283</v>
      </c>
    </row>
    <row r="5" spans="2:24" ht="15">
      <c r="B5" s="25"/>
      <c r="C5" s="26" t="s">
        <v>4</v>
      </c>
      <c r="D5" s="26" t="s">
        <v>96</v>
      </c>
      <c r="E5" s="27" t="s">
        <v>96</v>
      </c>
      <c r="F5" s="111" t="s">
        <v>96</v>
      </c>
      <c r="G5" s="26" t="s">
        <v>8884</v>
      </c>
      <c r="H5" s="26" t="s">
        <v>767</v>
      </c>
      <c r="I5" s="27" t="s">
        <v>5721</v>
      </c>
      <c r="K5" s="8" t="s">
        <v>109</v>
      </c>
      <c r="L5" s="35" t="s">
        <v>4627</v>
      </c>
      <c r="M5" s="36" t="s">
        <v>309</v>
      </c>
      <c r="N5" s="36">
        <v>2.63E-2</v>
      </c>
      <c r="O5" s="35">
        <v>1.99E-3</v>
      </c>
      <c r="P5" s="37">
        <v>175.33940000000001</v>
      </c>
      <c r="Q5" s="38" t="s">
        <v>111</v>
      </c>
      <c r="R5"/>
      <c r="S5" s="81">
        <v>1</v>
      </c>
      <c r="T5" s="82" t="s">
        <v>121</v>
      </c>
      <c r="U5" s="35">
        <v>1</v>
      </c>
      <c r="V5" s="35">
        <v>1.14E-2</v>
      </c>
      <c r="W5" s="35">
        <v>0.91490000000000005</v>
      </c>
      <c r="X5" s="38" t="s">
        <v>287</v>
      </c>
    </row>
    <row r="6" spans="2:24" ht="15">
      <c r="B6" s="28" t="s">
        <v>5</v>
      </c>
      <c r="C6" s="29" t="s">
        <v>6</v>
      </c>
      <c r="D6" s="29" t="s">
        <v>3097</v>
      </c>
      <c r="E6" s="30" t="s">
        <v>3098</v>
      </c>
      <c r="F6" s="112" t="s">
        <v>9474</v>
      </c>
      <c r="G6" s="29" t="s">
        <v>9475</v>
      </c>
      <c r="H6" s="29" t="s">
        <v>9476</v>
      </c>
      <c r="I6" s="30" t="s">
        <v>5721</v>
      </c>
      <c r="K6" s="39" t="s">
        <v>112</v>
      </c>
      <c r="L6" s="40" t="s">
        <v>27</v>
      </c>
      <c r="M6" s="41" t="s">
        <v>5353</v>
      </c>
      <c r="N6" s="41">
        <v>0.4214</v>
      </c>
      <c r="O6" s="40">
        <v>5.57E-2</v>
      </c>
      <c r="P6" s="42">
        <v>57.273800000000001</v>
      </c>
      <c r="Q6" s="43" t="s">
        <v>111</v>
      </c>
      <c r="R6"/>
      <c r="S6" s="81">
        <v>2</v>
      </c>
      <c r="T6" s="82" t="s">
        <v>213</v>
      </c>
      <c r="U6" s="35">
        <v>1</v>
      </c>
      <c r="V6" s="35">
        <v>6.8199999999999997E-2</v>
      </c>
      <c r="W6" s="35">
        <v>0.79400000000000004</v>
      </c>
      <c r="X6" s="38" t="s">
        <v>317</v>
      </c>
    </row>
    <row r="7" spans="2:24" ht="15">
      <c r="B7" s="25"/>
      <c r="C7" s="26" t="s">
        <v>7</v>
      </c>
      <c r="D7" s="26" t="s">
        <v>3099</v>
      </c>
      <c r="E7" s="27" t="s">
        <v>3100</v>
      </c>
      <c r="F7" s="111" t="s">
        <v>9477</v>
      </c>
      <c r="G7" s="26" t="s">
        <v>9478</v>
      </c>
      <c r="H7" s="26" t="s">
        <v>9479</v>
      </c>
      <c r="I7" s="27"/>
      <c r="K7" s="11" t="s">
        <v>113</v>
      </c>
      <c r="L7" s="45" t="s">
        <v>36</v>
      </c>
      <c r="M7" s="46" t="s">
        <v>4838</v>
      </c>
      <c r="N7" s="46">
        <v>0.26340000000000002</v>
      </c>
      <c r="O7" s="45">
        <v>5.7299999999999997E-2</v>
      </c>
      <c r="P7" s="47">
        <v>21.114100000000001</v>
      </c>
      <c r="Q7" s="48" t="s">
        <v>111</v>
      </c>
      <c r="R7"/>
      <c r="S7" s="81">
        <v>3</v>
      </c>
      <c r="T7" s="82" t="s">
        <v>216</v>
      </c>
      <c r="U7" s="35">
        <v>1</v>
      </c>
      <c r="V7" s="35">
        <v>8.6099999999999996E-2</v>
      </c>
      <c r="W7" s="35">
        <v>0.76929999999999998</v>
      </c>
      <c r="X7" s="38"/>
    </row>
    <row r="8" spans="2:24" ht="15">
      <c r="B8" s="28" t="s">
        <v>8</v>
      </c>
      <c r="C8" s="29" t="s">
        <v>9</v>
      </c>
      <c r="D8" s="29" t="s">
        <v>3101</v>
      </c>
      <c r="E8" s="30" t="s">
        <v>3102</v>
      </c>
      <c r="F8" s="112" t="s">
        <v>9480</v>
      </c>
      <c r="G8" s="29" t="s">
        <v>9481</v>
      </c>
      <c r="H8" s="29" t="s">
        <v>9482</v>
      </c>
      <c r="I8" s="30" t="s">
        <v>5721</v>
      </c>
      <c r="K8" s="8"/>
      <c r="L8" s="35" t="s">
        <v>37</v>
      </c>
      <c r="M8" s="36" t="s">
        <v>5354</v>
      </c>
      <c r="N8" s="36">
        <v>0.44779999999999998</v>
      </c>
      <c r="O8" s="35">
        <v>6.5199999999999994E-2</v>
      </c>
      <c r="P8" s="37">
        <v>47.108499999999999</v>
      </c>
      <c r="Q8" s="38" t="s">
        <v>111</v>
      </c>
      <c r="R8"/>
      <c r="S8" s="81">
        <v>4</v>
      </c>
      <c r="T8" s="82" t="s">
        <v>151</v>
      </c>
      <c r="U8" s="35">
        <v>4</v>
      </c>
      <c r="V8" s="35">
        <v>2.2263999999999999</v>
      </c>
      <c r="W8" s="35">
        <v>0.69420000000000004</v>
      </c>
      <c r="X8" s="38"/>
    </row>
    <row r="9" spans="2:24" ht="15">
      <c r="B9" s="25"/>
      <c r="C9" s="26" t="s">
        <v>10</v>
      </c>
      <c r="D9" s="26" t="s">
        <v>3103</v>
      </c>
      <c r="E9" s="27" t="s">
        <v>3104</v>
      </c>
      <c r="F9" s="111" t="s">
        <v>9483</v>
      </c>
      <c r="G9" s="26" t="s">
        <v>9484</v>
      </c>
      <c r="H9" s="26" t="s">
        <v>9485</v>
      </c>
      <c r="I9" s="27"/>
      <c r="K9" s="8"/>
      <c r="L9" s="35" t="s">
        <v>38</v>
      </c>
      <c r="M9" s="36" t="s">
        <v>5355</v>
      </c>
      <c r="N9" s="36">
        <v>0.94630000000000003</v>
      </c>
      <c r="O9" s="35">
        <v>5.6099999999999997E-2</v>
      </c>
      <c r="P9" s="37">
        <v>284.74799999999999</v>
      </c>
      <c r="Q9" s="38" t="s">
        <v>111</v>
      </c>
      <c r="R9"/>
      <c r="S9" s="81">
        <v>5</v>
      </c>
      <c r="T9" s="82" t="s">
        <v>127</v>
      </c>
      <c r="U9" s="35">
        <v>1</v>
      </c>
      <c r="V9" s="35">
        <v>0.21429999999999999</v>
      </c>
      <c r="W9" s="35">
        <v>0.64339999999999997</v>
      </c>
      <c r="X9" s="38" t="s">
        <v>4563</v>
      </c>
    </row>
    <row r="10" spans="2:24" ht="15">
      <c r="B10" s="25"/>
      <c r="C10" s="26" t="s">
        <v>11</v>
      </c>
      <c r="D10" s="26" t="s">
        <v>3105</v>
      </c>
      <c r="E10" s="27" t="s">
        <v>3106</v>
      </c>
      <c r="F10" s="111" t="s">
        <v>9486</v>
      </c>
      <c r="G10" s="26" t="s">
        <v>9487</v>
      </c>
      <c r="H10" s="26" t="s">
        <v>9488</v>
      </c>
      <c r="I10" s="27"/>
      <c r="K10" s="8"/>
      <c r="L10" s="35" t="s">
        <v>39</v>
      </c>
      <c r="M10" s="36" t="s">
        <v>5356</v>
      </c>
      <c r="N10" s="36">
        <v>0.1351</v>
      </c>
      <c r="O10" s="35">
        <v>5.6800000000000003E-2</v>
      </c>
      <c r="P10" s="37">
        <v>5.6539000000000001</v>
      </c>
      <c r="Q10" s="38">
        <v>1.7399999999999999E-2</v>
      </c>
      <c r="R10"/>
      <c r="S10" s="81">
        <v>6</v>
      </c>
      <c r="T10" s="82" t="s">
        <v>120</v>
      </c>
      <c r="U10" s="35">
        <v>1</v>
      </c>
      <c r="V10" s="35">
        <v>0.2324</v>
      </c>
      <c r="W10" s="35">
        <v>0.62970000000000004</v>
      </c>
      <c r="X10" s="38" t="s">
        <v>285</v>
      </c>
    </row>
    <row r="11" spans="2:24" ht="15">
      <c r="B11" s="25"/>
      <c r="C11" s="26" t="s">
        <v>12</v>
      </c>
      <c r="D11" s="26" t="s">
        <v>3107</v>
      </c>
      <c r="E11" s="27" t="s">
        <v>3108</v>
      </c>
      <c r="F11" s="111" t="s">
        <v>9489</v>
      </c>
      <c r="G11" s="26" t="s">
        <v>9490</v>
      </c>
      <c r="H11" s="26" t="s">
        <v>9491</v>
      </c>
      <c r="I11" s="27"/>
      <c r="K11" s="8"/>
      <c r="L11" s="35" t="s">
        <v>41</v>
      </c>
      <c r="M11" s="36" t="s">
        <v>5357</v>
      </c>
      <c r="N11" s="36">
        <v>0.13739999999999999</v>
      </c>
      <c r="O11" s="35">
        <v>4.7699999999999999E-2</v>
      </c>
      <c r="P11" s="37">
        <v>8.3041</v>
      </c>
      <c r="Q11" s="38">
        <v>4.0000000000000001E-3</v>
      </c>
      <c r="R11"/>
      <c r="S11" s="81">
        <v>7</v>
      </c>
      <c r="T11" s="82" t="s">
        <v>149</v>
      </c>
      <c r="U11" s="35">
        <v>4</v>
      </c>
      <c r="V11" s="35">
        <v>3.2964000000000002</v>
      </c>
      <c r="W11" s="35">
        <v>0.50949999999999995</v>
      </c>
      <c r="X11" s="38"/>
    </row>
    <row r="12" spans="2:24" ht="15">
      <c r="B12" s="25"/>
      <c r="C12" s="26" t="s">
        <v>13</v>
      </c>
      <c r="D12" s="26" t="s">
        <v>3109</v>
      </c>
      <c r="E12" s="27" t="s">
        <v>3110</v>
      </c>
      <c r="F12" s="111" t="s">
        <v>9492</v>
      </c>
      <c r="G12" s="26" t="s">
        <v>9493</v>
      </c>
      <c r="H12" s="26" t="s">
        <v>9494</v>
      </c>
      <c r="I12" s="27"/>
      <c r="K12" s="8"/>
      <c r="L12" s="35" t="s">
        <v>4569</v>
      </c>
      <c r="M12" s="36" t="s">
        <v>5358</v>
      </c>
      <c r="N12" s="36">
        <v>0.2021</v>
      </c>
      <c r="O12" s="35">
        <v>5.9700000000000003E-2</v>
      </c>
      <c r="P12" s="37">
        <v>11.442399999999999</v>
      </c>
      <c r="Q12" s="38">
        <v>6.9999999999999999E-4</v>
      </c>
      <c r="R12"/>
      <c r="S12" s="81">
        <v>8</v>
      </c>
      <c r="T12" s="82" t="s">
        <v>214</v>
      </c>
      <c r="U12" s="35">
        <v>1</v>
      </c>
      <c r="V12" s="35">
        <v>0.48820000000000002</v>
      </c>
      <c r="W12" s="35">
        <v>0.48470000000000002</v>
      </c>
      <c r="X12" s="38" t="s">
        <v>315</v>
      </c>
    </row>
    <row r="13" spans="2:24" ht="15">
      <c r="B13" s="25"/>
      <c r="C13" s="26" t="s">
        <v>14</v>
      </c>
      <c r="D13" s="26" t="s">
        <v>3111</v>
      </c>
      <c r="E13" s="27" t="s">
        <v>3112</v>
      </c>
      <c r="F13" s="111" t="s">
        <v>9495</v>
      </c>
      <c r="G13" s="26" t="s">
        <v>9496</v>
      </c>
      <c r="H13" s="26" t="s">
        <v>9497</v>
      </c>
      <c r="I13" s="27"/>
      <c r="K13" s="8"/>
      <c r="L13" s="35" t="s">
        <v>46</v>
      </c>
      <c r="M13" s="36" t="s">
        <v>5359</v>
      </c>
      <c r="N13" s="36">
        <v>9.8799999999999999E-2</v>
      </c>
      <c r="O13" s="35">
        <v>4.4499999999999998E-2</v>
      </c>
      <c r="P13" s="37">
        <v>4.9402999999999997</v>
      </c>
      <c r="Q13" s="38">
        <v>2.6200000000000001E-2</v>
      </c>
      <c r="R13"/>
      <c r="S13" s="81">
        <v>9</v>
      </c>
      <c r="T13" s="82" t="s">
        <v>138</v>
      </c>
      <c r="U13" s="35">
        <v>1</v>
      </c>
      <c r="V13" s="35">
        <v>0.49430000000000002</v>
      </c>
      <c r="W13" s="35">
        <v>0.48199999999999998</v>
      </c>
      <c r="X13" s="38" t="s">
        <v>295</v>
      </c>
    </row>
    <row r="14" spans="2:24" ht="15">
      <c r="B14" s="25"/>
      <c r="C14" s="26" t="s">
        <v>15</v>
      </c>
      <c r="D14" s="26" t="s">
        <v>3113</v>
      </c>
      <c r="E14" s="27" t="s">
        <v>3114</v>
      </c>
      <c r="F14" s="111" t="s">
        <v>9498</v>
      </c>
      <c r="G14" s="26" t="s">
        <v>9499</v>
      </c>
      <c r="H14" s="26" t="s">
        <v>9500</v>
      </c>
      <c r="I14" s="27"/>
      <c r="K14" s="8"/>
      <c r="L14" s="35" t="s">
        <v>47</v>
      </c>
      <c r="M14" s="36" t="s">
        <v>5360</v>
      </c>
      <c r="N14" s="36">
        <v>-0.19939999999999999</v>
      </c>
      <c r="O14" s="35">
        <v>9.8799999999999999E-2</v>
      </c>
      <c r="P14" s="37">
        <v>4.0777999999999999</v>
      </c>
      <c r="Q14" s="38">
        <v>4.3499999999999997E-2</v>
      </c>
      <c r="R14"/>
      <c r="S14" s="81">
        <v>10</v>
      </c>
      <c r="T14" s="82" t="s">
        <v>130</v>
      </c>
      <c r="U14" s="35">
        <v>1</v>
      </c>
      <c r="V14" s="35">
        <v>0.53720000000000001</v>
      </c>
      <c r="W14" s="35">
        <v>0.46360000000000001</v>
      </c>
      <c r="X14" s="38" t="s">
        <v>289</v>
      </c>
    </row>
    <row r="15" spans="2:24" ht="15">
      <c r="B15" s="25"/>
      <c r="C15" s="26" t="s">
        <v>16</v>
      </c>
      <c r="D15" s="26" t="s">
        <v>3115</v>
      </c>
      <c r="E15" s="27" t="s">
        <v>3116</v>
      </c>
      <c r="F15" s="111" t="s">
        <v>9501</v>
      </c>
      <c r="G15" s="26" t="s">
        <v>9502</v>
      </c>
      <c r="H15" s="26" t="s">
        <v>9503</v>
      </c>
      <c r="I15" s="27"/>
      <c r="K15" s="8"/>
      <c r="L15" s="35" t="s">
        <v>4628</v>
      </c>
      <c r="M15" s="36" t="s">
        <v>5361</v>
      </c>
      <c r="N15" s="36">
        <v>0.27700000000000002</v>
      </c>
      <c r="O15" s="35">
        <v>6.7400000000000002E-2</v>
      </c>
      <c r="P15" s="37">
        <v>16.892800000000001</v>
      </c>
      <c r="Q15" s="38" t="s">
        <v>111</v>
      </c>
      <c r="R15"/>
      <c r="S15" s="81">
        <v>11</v>
      </c>
      <c r="T15" s="82" t="s">
        <v>140</v>
      </c>
      <c r="U15" s="35">
        <v>1</v>
      </c>
      <c r="V15" s="35">
        <v>0.63719999999999999</v>
      </c>
      <c r="W15" s="35">
        <v>0.42470000000000002</v>
      </c>
      <c r="X15" s="38" t="s">
        <v>298</v>
      </c>
    </row>
    <row r="16" spans="2:24" ht="15">
      <c r="B16" s="25"/>
      <c r="C16" s="26" t="s">
        <v>17</v>
      </c>
      <c r="D16" s="26" t="s">
        <v>3117</v>
      </c>
      <c r="E16" s="27" t="s">
        <v>3118</v>
      </c>
      <c r="F16" s="111" t="s">
        <v>9504</v>
      </c>
      <c r="G16" s="26" t="s">
        <v>9157</v>
      </c>
      <c r="H16" s="26" t="s">
        <v>9505</v>
      </c>
      <c r="I16" s="27"/>
      <c r="K16" s="11" t="s">
        <v>126</v>
      </c>
      <c r="L16" s="45" t="s">
        <v>18</v>
      </c>
      <c r="M16" s="46" t="s">
        <v>5362</v>
      </c>
      <c r="N16" s="46">
        <v>-1.1637999999999999</v>
      </c>
      <c r="O16" s="45">
        <v>9.2399999999999996E-2</v>
      </c>
      <c r="P16" s="47">
        <v>158.7527</v>
      </c>
      <c r="Q16" s="48" t="s">
        <v>111</v>
      </c>
      <c r="R16"/>
      <c r="S16" s="81">
        <v>12</v>
      </c>
      <c r="T16" s="82" t="s">
        <v>129</v>
      </c>
      <c r="U16" s="35">
        <v>1</v>
      </c>
      <c r="V16" s="35">
        <v>0.72389999999999999</v>
      </c>
      <c r="W16" s="35">
        <v>0.39489999999999997</v>
      </c>
      <c r="X16" s="38" t="s">
        <v>288</v>
      </c>
    </row>
    <row r="17" spans="2:25" ht="15">
      <c r="B17" s="25"/>
      <c r="C17" s="26" t="s">
        <v>18</v>
      </c>
      <c r="D17" s="26" t="s">
        <v>3119</v>
      </c>
      <c r="E17" s="27" t="s">
        <v>3120</v>
      </c>
      <c r="F17" s="111" t="s">
        <v>9506</v>
      </c>
      <c r="G17" s="26" t="s">
        <v>9507</v>
      </c>
      <c r="H17" s="26" t="s">
        <v>9508</v>
      </c>
      <c r="I17" s="27"/>
      <c r="K17" s="8"/>
      <c r="L17" s="35" t="s">
        <v>17</v>
      </c>
      <c r="M17" s="36" t="s">
        <v>5363</v>
      </c>
      <c r="N17" s="36">
        <v>-0.73809999999999998</v>
      </c>
      <c r="O17" s="35">
        <v>0.1225</v>
      </c>
      <c r="P17" s="37">
        <v>36.314900000000002</v>
      </c>
      <c r="Q17" s="38" t="s">
        <v>111</v>
      </c>
      <c r="R17"/>
      <c r="S17" s="81">
        <v>13</v>
      </c>
      <c r="T17" s="82" t="s">
        <v>152</v>
      </c>
      <c r="U17" s="35">
        <v>4</v>
      </c>
      <c r="V17" s="35">
        <v>5.3094000000000001</v>
      </c>
      <c r="W17" s="35">
        <v>0.25700000000000001</v>
      </c>
      <c r="X17" s="38"/>
    </row>
    <row r="18" spans="2:25" ht="15">
      <c r="B18" s="28" t="s">
        <v>19</v>
      </c>
      <c r="C18" s="29" t="s">
        <v>20</v>
      </c>
      <c r="D18" s="29" t="s">
        <v>3121</v>
      </c>
      <c r="E18" s="30" t="s">
        <v>3122</v>
      </c>
      <c r="F18" s="112" t="s">
        <v>9509</v>
      </c>
      <c r="G18" s="29" t="s">
        <v>9510</v>
      </c>
      <c r="H18" s="29" t="s">
        <v>9511</v>
      </c>
      <c r="I18" s="30" t="s">
        <v>5721</v>
      </c>
      <c r="K18" s="8"/>
      <c r="L18" s="35" t="s">
        <v>16</v>
      </c>
      <c r="M18" s="36" t="s">
        <v>5364</v>
      </c>
      <c r="N18" s="36">
        <v>-0.63859999999999995</v>
      </c>
      <c r="O18" s="35">
        <v>0.1179</v>
      </c>
      <c r="P18" s="37">
        <v>29.334599999999998</v>
      </c>
      <c r="Q18" s="38" t="s">
        <v>111</v>
      </c>
      <c r="R18"/>
      <c r="S18" s="81">
        <v>14</v>
      </c>
      <c r="T18" s="82" t="s">
        <v>212</v>
      </c>
      <c r="U18" s="35">
        <v>1</v>
      </c>
      <c r="V18" s="35">
        <v>1.8077000000000001</v>
      </c>
      <c r="W18" s="35">
        <v>0.17879999999999999</v>
      </c>
      <c r="X18" s="38" t="s">
        <v>329</v>
      </c>
    </row>
    <row r="19" spans="2:25" ht="15">
      <c r="B19" s="25"/>
      <c r="C19" s="26" t="s">
        <v>21</v>
      </c>
      <c r="D19" s="26" t="s">
        <v>3123</v>
      </c>
      <c r="E19" s="27" t="s">
        <v>3124</v>
      </c>
      <c r="F19" s="111" t="s">
        <v>9512</v>
      </c>
      <c r="G19" s="26" t="s">
        <v>9513</v>
      </c>
      <c r="H19" s="26" t="s">
        <v>9514</v>
      </c>
      <c r="I19" s="27"/>
      <c r="K19" s="8"/>
      <c r="L19" s="35" t="s">
        <v>15</v>
      </c>
      <c r="M19" s="36" t="s">
        <v>5365</v>
      </c>
      <c r="N19" s="36">
        <v>-0.86009999999999998</v>
      </c>
      <c r="O19" s="35">
        <v>0.106</v>
      </c>
      <c r="P19" s="37">
        <v>65.903000000000006</v>
      </c>
      <c r="Q19" s="38" t="s">
        <v>111</v>
      </c>
      <c r="R19"/>
      <c r="S19" s="81">
        <v>15</v>
      </c>
      <c r="T19" s="82" t="s">
        <v>147</v>
      </c>
      <c r="U19" s="35">
        <v>2</v>
      </c>
      <c r="V19" s="35">
        <v>4.2415000000000003</v>
      </c>
      <c r="W19" s="35">
        <v>0.11990000000000001</v>
      </c>
      <c r="X19" s="38"/>
    </row>
    <row r="20" spans="2:25" ht="15">
      <c r="B20" s="25"/>
      <c r="C20" s="26" t="s">
        <v>22</v>
      </c>
      <c r="D20" s="26" t="s">
        <v>3125</v>
      </c>
      <c r="E20" s="27" t="s">
        <v>3126</v>
      </c>
      <c r="F20" s="111" t="s">
        <v>9515</v>
      </c>
      <c r="G20" s="26" t="s">
        <v>9516</v>
      </c>
      <c r="H20" s="26" t="s">
        <v>9517</v>
      </c>
      <c r="I20" s="27"/>
      <c r="K20" s="8"/>
      <c r="L20" s="35" t="s">
        <v>13</v>
      </c>
      <c r="M20" s="36" t="s">
        <v>5366</v>
      </c>
      <c r="N20" s="36">
        <v>-1.0009999999999999</v>
      </c>
      <c r="O20" s="35">
        <v>9.8000000000000004E-2</v>
      </c>
      <c r="P20" s="37">
        <v>104.3617</v>
      </c>
      <c r="Q20" s="38" t="s">
        <v>111</v>
      </c>
      <c r="R20"/>
      <c r="S20" s="81">
        <v>16</v>
      </c>
      <c r="T20" s="82" t="s">
        <v>302</v>
      </c>
      <c r="U20" s="35">
        <v>1</v>
      </c>
      <c r="V20" s="35">
        <v>2.4975000000000001</v>
      </c>
      <c r="W20" s="35">
        <v>0.114</v>
      </c>
      <c r="X20" s="38"/>
    </row>
    <row r="21" spans="2:25" ht="15.75" thickBot="1">
      <c r="B21" s="25"/>
      <c r="C21" s="26" t="s">
        <v>23</v>
      </c>
      <c r="D21" s="26" t="s">
        <v>3127</v>
      </c>
      <c r="E21" s="27" t="s">
        <v>3128</v>
      </c>
      <c r="F21" s="111" t="s">
        <v>9518</v>
      </c>
      <c r="G21" s="26" t="s">
        <v>9519</v>
      </c>
      <c r="H21" s="26" t="s">
        <v>9520</v>
      </c>
      <c r="I21" s="27"/>
      <c r="K21" s="8"/>
      <c r="L21" s="35" t="s">
        <v>12</v>
      </c>
      <c r="M21" s="36" t="s">
        <v>5367</v>
      </c>
      <c r="N21" s="36">
        <v>-0.83630000000000004</v>
      </c>
      <c r="O21" s="35">
        <v>0.1166</v>
      </c>
      <c r="P21" s="37">
        <v>51.395099999999999</v>
      </c>
      <c r="Q21" s="38" t="s">
        <v>111</v>
      </c>
      <c r="R21"/>
      <c r="S21" s="81">
        <v>17</v>
      </c>
      <c r="T21" s="82" t="s">
        <v>157</v>
      </c>
      <c r="U21" s="35">
        <v>1</v>
      </c>
      <c r="V21" s="35">
        <v>2.5350000000000001</v>
      </c>
      <c r="W21" s="35">
        <v>0.1113</v>
      </c>
      <c r="X21" s="38"/>
    </row>
    <row r="22" spans="2:25" ht="15.75" thickBot="1">
      <c r="B22" s="25"/>
      <c r="C22" s="26" t="s">
        <v>24</v>
      </c>
      <c r="D22" s="26" t="s">
        <v>3129</v>
      </c>
      <c r="E22" s="27" t="s">
        <v>3130</v>
      </c>
      <c r="F22" s="111" t="s">
        <v>9521</v>
      </c>
      <c r="G22" s="26" t="s">
        <v>9522</v>
      </c>
      <c r="H22" s="26" t="s">
        <v>9523</v>
      </c>
      <c r="I22" s="27"/>
      <c r="K22" s="8"/>
      <c r="L22" s="35" t="s">
        <v>11</v>
      </c>
      <c r="M22" s="36" t="s">
        <v>5368</v>
      </c>
      <c r="N22" s="36">
        <v>-0.80810000000000004</v>
      </c>
      <c r="O22" s="35">
        <v>0.1033</v>
      </c>
      <c r="P22" s="37">
        <v>61.162300000000002</v>
      </c>
      <c r="Q22" s="38" t="s">
        <v>111</v>
      </c>
      <c r="R22"/>
      <c r="S22" s="81">
        <v>18</v>
      </c>
      <c r="T22" s="82" t="s">
        <v>131</v>
      </c>
      <c r="U22" s="35">
        <v>1</v>
      </c>
      <c r="V22" s="35">
        <v>2.88</v>
      </c>
      <c r="W22" s="35">
        <v>8.9700000000000002E-2</v>
      </c>
      <c r="X22" s="38" t="s">
        <v>284</v>
      </c>
      <c r="Y22" s="83" t="s">
        <v>5348</v>
      </c>
    </row>
    <row r="23" spans="2:25" ht="15.75" thickBot="1">
      <c r="B23" s="11" t="s">
        <v>76</v>
      </c>
      <c r="C23" s="29" t="s">
        <v>26</v>
      </c>
      <c r="D23" s="29" t="s">
        <v>3131</v>
      </c>
      <c r="E23" s="30" t="s">
        <v>3132</v>
      </c>
      <c r="F23" s="46" t="s">
        <v>9524</v>
      </c>
      <c r="G23" s="29" t="s">
        <v>9525</v>
      </c>
      <c r="H23" s="29" t="s">
        <v>9526</v>
      </c>
      <c r="I23" s="30" t="s">
        <v>5721</v>
      </c>
      <c r="K23" s="8"/>
      <c r="L23" s="35" t="s">
        <v>10</v>
      </c>
      <c r="M23" s="36" t="s">
        <v>5369</v>
      </c>
      <c r="N23" s="36">
        <v>-0.92510000000000003</v>
      </c>
      <c r="O23" s="35">
        <v>9.3100000000000002E-2</v>
      </c>
      <c r="P23" s="37">
        <v>98.746899999999997</v>
      </c>
      <c r="Q23" s="38" t="s">
        <v>111</v>
      </c>
      <c r="R23"/>
      <c r="S23" s="84">
        <v>19</v>
      </c>
      <c r="T23" s="85" t="s">
        <v>119</v>
      </c>
      <c r="U23" s="57">
        <v>1</v>
      </c>
      <c r="V23" s="57">
        <v>3.1398999999999999</v>
      </c>
      <c r="W23" s="57">
        <v>7.6399999999999996E-2</v>
      </c>
      <c r="X23" s="86" t="s">
        <v>299</v>
      </c>
      <c r="Y23" s="124">
        <v>0.82</v>
      </c>
    </row>
    <row r="24" spans="2:25" ht="15">
      <c r="B24" s="8"/>
      <c r="C24" s="26" t="s">
        <v>27</v>
      </c>
      <c r="D24" s="26" t="s">
        <v>3133</v>
      </c>
      <c r="E24" s="27" t="s">
        <v>3134</v>
      </c>
      <c r="F24" s="36" t="s">
        <v>9527</v>
      </c>
      <c r="G24" s="26" t="s">
        <v>9528</v>
      </c>
      <c r="H24" s="26" t="s">
        <v>9529</v>
      </c>
      <c r="I24" s="27"/>
      <c r="K24" s="8"/>
      <c r="L24" s="35" t="s">
        <v>9</v>
      </c>
      <c r="M24" s="36" t="s">
        <v>5370</v>
      </c>
      <c r="N24" s="36">
        <v>-0.92720000000000002</v>
      </c>
      <c r="O24" s="35">
        <v>8.4699999999999998E-2</v>
      </c>
      <c r="P24" s="37">
        <v>119.96040000000001</v>
      </c>
      <c r="Q24" s="38" t="s">
        <v>111</v>
      </c>
      <c r="R24"/>
    </row>
    <row r="25" spans="2:25" ht="15.75" thickBot="1">
      <c r="B25" s="11" t="s">
        <v>77</v>
      </c>
      <c r="C25" s="29" t="s">
        <v>26</v>
      </c>
      <c r="D25" s="29" t="s">
        <v>3135</v>
      </c>
      <c r="E25" s="30" t="s">
        <v>3136</v>
      </c>
      <c r="F25" s="46" t="s">
        <v>9530</v>
      </c>
      <c r="G25" s="29" t="s">
        <v>9531</v>
      </c>
      <c r="H25" s="29" t="s">
        <v>9532</v>
      </c>
      <c r="I25" s="30" t="s">
        <v>5721</v>
      </c>
      <c r="K25" s="11" t="s">
        <v>136</v>
      </c>
      <c r="L25" s="45" t="s">
        <v>137</v>
      </c>
      <c r="M25" s="46" t="s">
        <v>5371</v>
      </c>
      <c r="N25" s="46">
        <v>0.1789</v>
      </c>
      <c r="O25" s="45">
        <v>7.5200000000000003E-2</v>
      </c>
      <c r="P25" s="47">
        <v>5.6612</v>
      </c>
      <c r="Q25" s="48">
        <v>1.7299999999999999E-2</v>
      </c>
      <c r="R25"/>
    </row>
    <row r="26" spans="2:25" ht="15.75" thickBot="1">
      <c r="B26" s="8"/>
      <c r="C26" s="26" t="s">
        <v>27</v>
      </c>
      <c r="D26" s="26" t="s">
        <v>3137</v>
      </c>
      <c r="E26" s="27" t="s">
        <v>3138</v>
      </c>
      <c r="F26" s="36" t="s">
        <v>9533</v>
      </c>
      <c r="G26" s="26" t="s">
        <v>9534</v>
      </c>
      <c r="H26" s="26" t="s">
        <v>9535</v>
      </c>
      <c r="I26" s="27"/>
      <c r="K26" s="8"/>
      <c r="L26" s="55">
        <v>4</v>
      </c>
      <c r="M26" s="36" t="s">
        <v>5372</v>
      </c>
      <c r="N26" s="36">
        <v>0.33829999999999999</v>
      </c>
      <c r="O26" s="35">
        <v>8.8700000000000001E-2</v>
      </c>
      <c r="P26" s="37">
        <v>14.552300000000001</v>
      </c>
      <c r="Q26" s="38">
        <v>1E-4</v>
      </c>
      <c r="R26"/>
      <c r="T26" s="134" t="s">
        <v>114</v>
      </c>
      <c r="U26" s="135"/>
      <c r="V26" s="135"/>
      <c r="W26" s="136"/>
    </row>
    <row r="27" spans="2:25" ht="15.75" thickBot="1">
      <c r="B27" s="11" t="s">
        <v>78</v>
      </c>
      <c r="C27" s="29" t="s">
        <v>26</v>
      </c>
      <c r="D27" s="29" t="s">
        <v>3139</v>
      </c>
      <c r="E27" s="30" t="s">
        <v>3140</v>
      </c>
      <c r="F27" s="46" t="s">
        <v>9536</v>
      </c>
      <c r="G27" s="29" t="s">
        <v>9537</v>
      </c>
      <c r="H27" s="29" t="s">
        <v>9538</v>
      </c>
      <c r="I27" s="30" t="s">
        <v>5721</v>
      </c>
      <c r="K27" s="8"/>
      <c r="L27" s="55">
        <v>3</v>
      </c>
      <c r="M27" s="36" t="s">
        <v>5373</v>
      </c>
      <c r="N27" s="36">
        <v>0.16889999999999999</v>
      </c>
      <c r="O27" s="35">
        <v>7.1599999999999997E-2</v>
      </c>
      <c r="P27" s="37">
        <v>5.5679999999999996</v>
      </c>
      <c r="Q27" s="38">
        <v>1.83E-2</v>
      </c>
      <c r="R27"/>
      <c r="S27" s="88"/>
      <c r="T27" s="49" t="s">
        <v>115</v>
      </c>
      <c r="U27" s="50" t="s">
        <v>116</v>
      </c>
      <c r="V27" s="50" t="s">
        <v>117</v>
      </c>
      <c r="W27" s="51" t="s">
        <v>118</v>
      </c>
    </row>
    <row r="28" spans="2:25" ht="15">
      <c r="B28" s="8"/>
      <c r="C28" s="26" t="s">
        <v>27</v>
      </c>
      <c r="D28" s="26" t="s">
        <v>3141</v>
      </c>
      <c r="E28" s="27" t="s">
        <v>3142</v>
      </c>
      <c r="F28" s="36" t="s">
        <v>9539</v>
      </c>
      <c r="G28" s="26" t="s">
        <v>5754</v>
      </c>
      <c r="H28" s="26" t="s">
        <v>9540</v>
      </c>
      <c r="I28" s="27"/>
      <c r="K28" s="8"/>
      <c r="L28" s="55">
        <v>2</v>
      </c>
      <c r="M28" s="36" t="s">
        <v>5374</v>
      </c>
      <c r="N28" s="36">
        <v>9.8699999999999996E-2</v>
      </c>
      <c r="O28" s="35">
        <v>6.6799999999999998E-2</v>
      </c>
      <c r="P28" s="37">
        <v>2.1873</v>
      </c>
      <c r="Q28" s="38">
        <v>0.13919999999999999</v>
      </c>
      <c r="R28"/>
      <c r="S28" s="89"/>
      <c r="T28" s="52" t="s">
        <v>301</v>
      </c>
      <c r="U28" s="35">
        <v>1</v>
      </c>
      <c r="V28" s="35">
        <v>175.33940000000001</v>
      </c>
      <c r="W28" s="53" t="s">
        <v>111</v>
      </c>
    </row>
    <row r="29" spans="2:25" ht="15">
      <c r="B29" s="11" t="s">
        <v>79</v>
      </c>
      <c r="C29" s="12" t="s">
        <v>26</v>
      </c>
      <c r="D29" s="29" t="s">
        <v>3143</v>
      </c>
      <c r="E29" s="30" t="s">
        <v>3144</v>
      </c>
      <c r="F29" s="46" t="s">
        <v>9541</v>
      </c>
      <c r="G29" s="12" t="s">
        <v>9542</v>
      </c>
      <c r="H29" s="29" t="s">
        <v>9543</v>
      </c>
      <c r="I29" s="30" t="s">
        <v>5721</v>
      </c>
      <c r="K29" s="11" t="s">
        <v>158</v>
      </c>
      <c r="L29" s="45" t="s">
        <v>27</v>
      </c>
      <c r="M29" s="46" t="s">
        <v>5375</v>
      </c>
      <c r="N29" s="46">
        <v>0.36070000000000002</v>
      </c>
      <c r="O29" s="45">
        <v>8.4500000000000006E-2</v>
      </c>
      <c r="P29" s="47">
        <v>18.207100000000001</v>
      </c>
      <c r="Q29" s="48" t="s">
        <v>111</v>
      </c>
      <c r="R29"/>
      <c r="T29" s="52" t="s">
        <v>209</v>
      </c>
      <c r="U29" s="35">
        <v>1</v>
      </c>
      <c r="V29" s="35">
        <v>57.273800000000001</v>
      </c>
      <c r="W29" s="53" t="s">
        <v>111</v>
      </c>
    </row>
    <row r="30" spans="2:25" ht="15">
      <c r="B30" s="8"/>
      <c r="C30" s="9" t="s">
        <v>27</v>
      </c>
      <c r="D30" s="26" t="s">
        <v>3145</v>
      </c>
      <c r="E30" s="27" t="s">
        <v>3146</v>
      </c>
      <c r="F30" s="36" t="s">
        <v>9544</v>
      </c>
      <c r="G30" s="9" t="s">
        <v>9545</v>
      </c>
      <c r="H30" s="26" t="s">
        <v>9546</v>
      </c>
      <c r="I30" s="27"/>
      <c r="K30" s="11" t="s">
        <v>318</v>
      </c>
      <c r="L30" s="45" t="s">
        <v>27</v>
      </c>
      <c r="M30" s="46" t="s">
        <v>5376</v>
      </c>
      <c r="N30" s="46">
        <v>0.36530000000000001</v>
      </c>
      <c r="O30" s="45">
        <v>6.1499999999999999E-2</v>
      </c>
      <c r="P30" s="47">
        <v>35.2547</v>
      </c>
      <c r="Q30" s="48" t="s">
        <v>111</v>
      </c>
      <c r="R30"/>
      <c r="T30" s="54" t="s">
        <v>122</v>
      </c>
      <c r="U30" s="35">
        <v>1</v>
      </c>
      <c r="V30" s="35">
        <v>21.114100000000001</v>
      </c>
      <c r="W30" s="53" t="s">
        <v>111</v>
      </c>
    </row>
    <row r="31" spans="2:25" ht="15">
      <c r="B31" s="11" t="s">
        <v>80</v>
      </c>
      <c r="C31" s="12" t="s">
        <v>26</v>
      </c>
      <c r="D31" s="29" t="s">
        <v>3147</v>
      </c>
      <c r="E31" s="30" t="s">
        <v>3148</v>
      </c>
      <c r="F31" s="46" t="s">
        <v>9547</v>
      </c>
      <c r="G31" s="12" t="s">
        <v>9548</v>
      </c>
      <c r="H31" s="29" t="s">
        <v>9549</v>
      </c>
      <c r="I31" s="30" t="s">
        <v>5721</v>
      </c>
      <c r="K31" s="11" t="s">
        <v>198</v>
      </c>
      <c r="L31" s="45" t="s">
        <v>27</v>
      </c>
      <c r="M31" s="46" t="s">
        <v>5377</v>
      </c>
      <c r="N31" s="46">
        <v>-0.15870000000000001</v>
      </c>
      <c r="O31" s="45">
        <v>5.5599999999999997E-2</v>
      </c>
      <c r="P31" s="47">
        <v>8.1409000000000002</v>
      </c>
      <c r="Q31" s="48">
        <v>4.3E-3</v>
      </c>
      <c r="R31"/>
      <c r="T31" s="52" t="s">
        <v>123</v>
      </c>
      <c r="U31" s="35">
        <v>1</v>
      </c>
      <c r="V31" s="35">
        <v>47.108499999999999</v>
      </c>
      <c r="W31" s="53" t="s">
        <v>111</v>
      </c>
    </row>
    <row r="32" spans="2:25" ht="15">
      <c r="B32" s="8"/>
      <c r="C32" s="9" t="s">
        <v>27</v>
      </c>
      <c r="D32" s="26" t="s">
        <v>3149</v>
      </c>
      <c r="E32" s="27" t="s">
        <v>3150</v>
      </c>
      <c r="F32" s="36" t="s">
        <v>9550</v>
      </c>
      <c r="G32" s="9" t="s">
        <v>9551</v>
      </c>
      <c r="H32" s="26" t="s">
        <v>9552</v>
      </c>
      <c r="I32" s="27"/>
      <c r="K32" s="11" t="s">
        <v>30</v>
      </c>
      <c r="L32" s="45" t="s">
        <v>160</v>
      </c>
      <c r="M32" s="46" t="s">
        <v>5378</v>
      </c>
      <c r="N32" s="46">
        <v>-0.15090000000000001</v>
      </c>
      <c r="O32" s="45">
        <v>5.1799999999999999E-2</v>
      </c>
      <c r="P32" s="47">
        <v>8.4770000000000003</v>
      </c>
      <c r="Q32" s="48">
        <v>3.5999999999999999E-3</v>
      </c>
      <c r="R32"/>
      <c r="S32" s="88"/>
      <c r="T32" s="52" t="s">
        <v>124</v>
      </c>
      <c r="U32" s="35">
        <v>1</v>
      </c>
      <c r="V32" s="35">
        <v>284.74799999999999</v>
      </c>
      <c r="W32" s="53" t="s">
        <v>111</v>
      </c>
    </row>
    <row r="33" spans="2:25" ht="15">
      <c r="B33" s="11" t="s">
        <v>81</v>
      </c>
      <c r="C33" s="12" t="s">
        <v>26</v>
      </c>
      <c r="D33" s="29" t="s">
        <v>3151</v>
      </c>
      <c r="E33" s="30" t="s">
        <v>3152</v>
      </c>
      <c r="F33" s="46" t="s">
        <v>9553</v>
      </c>
      <c r="G33" s="12" t="s">
        <v>9554</v>
      </c>
      <c r="H33" s="29" t="s">
        <v>9555</v>
      </c>
      <c r="I33" s="30" t="s">
        <v>5721</v>
      </c>
      <c r="K33" s="11" t="s">
        <v>161</v>
      </c>
      <c r="L33" s="45" t="s">
        <v>162</v>
      </c>
      <c r="M33" s="46" t="s">
        <v>5379</v>
      </c>
      <c r="N33" s="46">
        <v>-0.4521</v>
      </c>
      <c r="O33" s="45">
        <v>0.35659999999999997</v>
      </c>
      <c r="P33" s="47">
        <v>1.6077999999999999</v>
      </c>
      <c r="Q33" s="48">
        <v>0.20480000000000001</v>
      </c>
      <c r="R33"/>
      <c r="S33" s="88"/>
      <c r="T33" s="52" t="s">
        <v>125</v>
      </c>
      <c r="U33" s="35">
        <v>1</v>
      </c>
      <c r="V33" s="35">
        <v>5.6539000000000001</v>
      </c>
      <c r="W33" s="53" t="s">
        <v>5349</v>
      </c>
    </row>
    <row r="34" spans="2:25" ht="15">
      <c r="B34" s="8"/>
      <c r="C34" s="9" t="s">
        <v>27</v>
      </c>
      <c r="D34" s="26" t="s">
        <v>3153</v>
      </c>
      <c r="E34" s="27" t="s">
        <v>3154</v>
      </c>
      <c r="F34" s="36" t="s">
        <v>9556</v>
      </c>
      <c r="G34" s="9" t="s">
        <v>9557</v>
      </c>
      <c r="H34" s="26" t="s">
        <v>9558</v>
      </c>
      <c r="I34" s="27"/>
      <c r="K34" s="8"/>
      <c r="L34" s="55">
        <v>3</v>
      </c>
      <c r="M34" s="36" t="s">
        <v>5380</v>
      </c>
      <c r="N34" s="36">
        <v>0.45119999999999999</v>
      </c>
      <c r="O34" s="35">
        <v>0.1055</v>
      </c>
      <c r="P34" s="37">
        <v>18.290800000000001</v>
      </c>
      <c r="Q34" s="38" t="s">
        <v>111</v>
      </c>
      <c r="R34"/>
      <c r="S34" s="88"/>
      <c r="T34" s="52" t="s">
        <v>128</v>
      </c>
      <c r="U34" s="35">
        <v>1</v>
      </c>
      <c r="V34" s="35">
        <v>8.3041</v>
      </c>
      <c r="W34" s="53" t="s">
        <v>5226</v>
      </c>
    </row>
    <row r="35" spans="2:25" ht="15">
      <c r="B35" s="28" t="s">
        <v>30</v>
      </c>
      <c r="C35" s="29" t="s">
        <v>31</v>
      </c>
      <c r="D35" s="29" t="s">
        <v>3155</v>
      </c>
      <c r="E35" s="30" t="s">
        <v>3156</v>
      </c>
      <c r="F35" s="112" t="s">
        <v>9559</v>
      </c>
      <c r="G35" s="29" t="s">
        <v>9560</v>
      </c>
      <c r="H35" s="29" t="s">
        <v>9561</v>
      </c>
      <c r="I35" s="30">
        <v>0.95</v>
      </c>
      <c r="K35" s="8"/>
      <c r="L35" s="55">
        <v>2</v>
      </c>
      <c r="M35" s="36" t="s">
        <v>5381</v>
      </c>
      <c r="N35" s="36">
        <v>0.20760000000000001</v>
      </c>
      <c r="O35" s="35">
        <v>8.6699999999999999E-2</v>
      </c>
      <c r="P35" s="37">
        <v>5.7366000000000001</v>
      </c>
      <c r="Q35" s="38">
        <v>1.66E-2</v>
      </c>
      <c r="R35"/>
      <c r="S35" s="88"/>
      <c r="T35" s="52" t="s">
        <v>132</v>
      </c>
      <c r="U35" s="35">
        <v>1</v>
      </c>
      <c r="V35" s="35">
        <v>11.442399999999999</v>
      </c>
      <c r="W35" s="53" t="s">
        <v>324</v>
      </c>
      <c r="Y35" s="65"/>
    </row>
    <row r="36" spans="2:25" ht="15">
      <c r="B36" s="28" t="s">
        <v>32</v>
      </c>
      <c r="C36" s="29" t="s">
        <v>27</v>
      </c>
      <c r="D36" s="29" t="s">
        <v>3157</v>
      </c>
      <c r="E36" s="30" t="s">
        <v>3158</v>
      </c>
      <c r="F36" s="112" t="s">
        <v>9562</v>
      </c>
      <c r="G36" s="29" t="s">
        <v>9563</v>
      </c>
      <c r="H36" s="29" t="s">
        <v>9564</v>
      </c>
      <c r="I36" s="30" t="s">
        <v>5721</v>
      </c>
      <c r="K36" s="8"/>
      <c r="L36" s="55">
        <v>1</v>
      </c>
      <c r="M36" s="36" t="s">
        <v>5382</v>
      </c>
      <c r="N36" s="36">
        <v>0.1729</v>
      </c>
      <c r="O36" s="35">
        <v>7.51E-2</v>
      </c>
      <c r="P36" s="37">
        <v>5.2983000000000002</v>
      </c>
      <c r="Q36" s="38">
        <v>2.1299999999999999E-2</v>
      </c>
      <c r="R36"/>
      <c r="S36" s="88"/>
      <c r="T36" s="52" t="s">
        <v>133</v>
      </c>
      <c r="U36" s="35">
        <v>1</v>
      </c>
      <c r="V36" s="35">
        <v>4.9402999999999997</v>
      </c>
      <c r="W36" s="53" t="s">
        <v>5350</v>
      </c>
      <c r="Y36" s="125"/>
    </row>
    <row r="37" spans="2:25" ht="15">
      <c r="B37" s="28" t="s">
        <v>33</v>
      </c>
      <c r="C37" s="29" t="s">
        <v>34</v>
      </c>
      <c r="D37" s="29" t="s">
        <v>3159</v>
      </c>
      <c r="E37" s="30" t="s">
        <v>3160</v>
      </c>
      <c r="F37" s="112" t="s">
        <v>9565</v>
      </c>
      <c r="G37" s="29" t="s">
        <v>8979</v>
      </c>
      <c r="H37" s="29" t="s">
        <v>9566</v>
      </c>
      <c r="I37" s="30">
        <v>1.2E-2</v>
      </c>
      <c r="K37" s="11" t="s">
        <v>163</v>
      </c>
      <c r="L37" s="45" t="s">
        <v>162</v>
      </c>
      <c r="M37" s="46" t="s">
        <v>5383</v>
      </c>
      <c r="N37" s="46">
        <v>0.19689999999999999</v>
      </c>
      <c r="O37" s="45">
        <v>0.29470000000000002</v>
      </c>
      <c r="P37" s="47">
        <v>0.4466</v>
      </c>
      <c r="Q37" s="48">
        <v>0.50390000000000001</v>
      </c>
      <c r="R37"/>
      <c r="S37" s="88"/>
      <c r="T37" s="52" t="s">
        <v>134</v>
      </c>
      <c r="U37" s="35">
        <v>1</v>
      </c>
      <c r="V37" s="35">
        <v>4.0777999999999999</v>
      </c>
      <c r="W37" s="53" t="s">
        <v>5011</v>
      </c>
      <c r="Y37" s="125"/>
    </row>
    <row r="38" spans="2:25" ht="15">
      <c r="B38" s="25"/>
      <c r="C38" s="26" t="s">
        <v>35</v>
      </c>
      <c r="D38" s="26" t="s">
        <v>3161</v>
      </c>
      <c r="E38" s="27" t="s">
        <v>3162</v>
      </c>
      <c r="F38" s="111" t="s">
        <v>9567</v>
      </c>
      <c r="G38" s="26" t="s">
        <v>9568</v>
      </c>
      <c r="H38" s="26" t="s">
        <v>9569</v>
      </c>
      <c r="I38" s="27" t="s">
        <v>5721</v>
      </c>
      <c r="K38" s="8"/>
      <c r="L38" s="55">
        <v>3</v>
      </c>
      <c r="M38" s="36" t="s">
        <v>5384</v>
      </c>
      <c r="N38" s="36">
        <v>0.38019999999999998</v>
      </c>
      <c r="O38" s="35">
        <v>0.12620000000000001</v>
      </c>
      <c r="P38" s="37">
        <v>9.0751000000000008</v>
      </c>
      <c r="Q38" s="38">
        <v>2.5999999999999999E-3</v>
      </c>
      <c r="R38"/>
      <c r="S38" s="88"/>
      <c r="T38" s="52" t="s">
        <v>135</v>
      </c>
      <c r="U38" s="35">
        <v>1</v>
      </c>
      <c r="V38" s="35">
        <v>16.892800000000001</v>
      </c>
      <c r="W38" s="53" t="s">
        <v>111</v>
      </c>
      <c r="Y38" s="126"/>
    </row>
    <row r="39" spans="2:25" ht="15">
      <c r="B39" s="25"/>
      <c r="C39" s="26" t="s">
        <v>36</v>
      </c>
      <c r="D39" s="26" t="s">
        <v>3163</v>
      </c>
      <c r="E39" s="27" t="s">
        <v>3164</v>
      </c>
      <c r="F39" s="111" t="s">
        <v>9570</v>
      </c>
      <c r="G39" s="26" t="s">
        <v>9571</v>
      </c>
      <c r="H39" s="26" t="s">
        <v>9572</v>
      </c>
      <c r="I39" s="27">
        <v>0.215</v>
      </c>
      <c r="K39" s="8"/>
      <c r="L39" s="55">
        <v>2</v>
      </c>
      <c r="M39" s="36" t="s">
        <v>321</v>
      </c>
      <c r="N39" s="36">
        <v>0.34439999999999998</v>
      </c>
      <c r="O39" s="35">
        <v>9.7699999999999995E-2</v>
      </c>
      <c r="P39" s="37">
        <v>12.416399999999999</v>
      </c>
      <c r="Q39" s="38">
        <v>4.0000000000000002E-4</v>
      </c>
      <c r="R39"/>
      <c r="S39" s="88"/>
      <c r="T39" s="52" t="s">
        <v>141</v>
      </c>
      <c r="U39" s="35">
        <v>9</v>
      </c>
      <c r="V39" s="35">
        <v>209.71899999999999</v>
      </c>
      <c r="W39" s="53" t="s">
        <v>111</v>
      </c>
      <c r="Y39" s="126"/>
    </row>
    <row r="40" spans="2:25" ht="15">
      <c r="B40" s="25"/>
      <c r="C40" s="26" t="s">
        <v>37</v>
      </c>
      <c r="D40" s="26" t="s">
        <v>3165</v>
      </c>
      <c r="E40" s="27" t="s">
        <v>3166</v>
      </c>
      <c r="F40" s="111" t="s">
        <v>9573</v>
      </c>
      <c r="G40" s="26" t="s">
        <v>9574</v>
      </c>
      <c r="H40" s="26" t="s">
        <v>9575</v>
      </c>
      <c r="I40" s="27" t="s">
        <v>5721</v>
      </c>
      <c r="K40" s="8"/>
      <c r="L40" s="55">
        <v>1</v>
      </c>
      <c r="M40" s="36" t="s">
        <v>5385</v>
      </c>
      <c r="N40" s="36">
        <v>0.12280000000000001</v>
      </c>
      <c r="O40" s="35">
        <v>8.5900000000000004E-2</v>
      </c>
      <c r="P40" s="37">
        <v>2.0406</v>
      </c>
      <c r="Q40" s="38">
        <v>0.15310000000000001</v>
      </c>
      <c r="R40"/>
      <c r="S40" s="88"/>
      <c r="T40" s="52" t="s">
        <v>142</v>
      </c>
      <c r="U40" s="35">
        <v>4</v>
      </c>
      <c r="V40" s="35">
        <v>16.134799999999998</v>
      </c>
      <c r="W40" s="53" t="s">
        <v>139</v>
      </c>
      <c r="Y40" s="126"/>
    </row>
    <row r="41" spans="2:25" ht="15">
      <c r="B41" s="25"/>
      <c r="C41" s="26" t="s">
        <v>38</v>
      </c>
      <c r="D41" s="26" t="s">
        <v>3167</v>
      </c>
      <c r="E41" s="27" t="s">
        <v>3168</v>
      </c>
      <c r="F41" s="111" t="s">
        <v>9576</v>
      </c>
      <c r="G41" s="26" t="s">
        <v>9577</v>
      </c>
      <c r="H41" s="26" t="s">
        <v>9578</v>
      </c>
      <c r="I41" s="27" t="s">
        <v>5721</v>
      </c>
      <c r="K41" s="11" t="s">
        <v>166</v>
      </c>
      <c r="L41" s="45" t="s">
        <v>162</v>
      </c>
      <c r="M41" s="46" t="s">
        <v>5386</v>
      </c>
      <c r="N41" s="46">
        <v>0.82269999999999999</v>
      </c>
      <c r="O41" s="45">
        <v>0.41599999999999998</v>
      </c>
      <c r="P41" s="47">
        <v>3.9108000000000001</v>
      </c>
      <c r="Q41" s="48">
        <v>4.8000000000000001E-2</v>
      </c>
      <c r="R41"/>
      <c r="S41" s="88"/>
      <c r="T41" s="52" t="s">
        <v>210</v>
      </c>
      <c r="U41" s="35">
        <v>1</v>
      </c>
      <c r="V41" s="35">
        <v>18.207100000000001</v>
      </c>
      <c r="W41" s="53" t="s">
        <v>111</v>
      </c>
      <c r="Y41" s="126"/>
    </row>
    <row r="42" spans="2:25" ht="15">
      <c r="B42" s="25"/>
      <c r="C42" s="26" t="s">
        <v>39</v>
      </c>
      <c r="D42" s="26" t="s">
        <v>3169</v>
      </c>
      <c r="E42" s="27" t="s">
        <v>3170</v>
      </c>
      <c r="F42" s="111" t="s">
        <v>9579</v>
      </c>
      <c r="G42" s="26" t="s">
        <v>9580</v>
      </c>
      <c r="H42" s="26" t="s">
        <v>9581</v>
      </c>
      <c r="I42" s="27" t="s">
        <v>5721</v>
      </c>
      <c r="K42" s="8"/>
      <c r="L42" s="55">
        <v>1</v>
      </c>
      <c r="M42" s="36" t="s">
        <v>5387</v>
      </c>
      <c r="N42" s="36">
        <v>1.7001999999999999</v>
      </c>
      <c r="O42" s="35">
        <v>7.8899999999999998E-2</v>
      </c>
      <c r="P42" s="37">
        <v>464.19060000000002</v>
      </c>
      <c r="Q42" s="38" t="s">
        <v>111</v>
      </c>
      <c r="R42"/>
      <c r="S42" s="88"/>
      <c r="T42" s="52" t="s">
        <v>211</v>
      </c>
      <c r="U42" s="35">
        <v>1</v>
      </c>
      <c r="V42" s="35">
        <v>35.2547</v>
      </c>
      <c r="W42" s="53" t="s">
        <v>111</v>
      </c>
      <c r="Y42" s="126"/>
    </row>
    <row r="43" spans="2:25" ht="15">
      <c r="B43" s="25"/>
      <c r="C43" s="26" t="s">
        <v>40</v>
      </c>
      <c r="D43" s="26" t="s">
        <v>3171</v>
      </c>
      <c r="E43" s="27" t="s">
        <v>1395</v>
      </c>
      <c r="F43" s="111" t="s">
        <v>9582</v>
      </c>
      <c r="G43" s="26" t="s">
        <v>9583</v>
      </c>
      <c r="H43" s="26" t="s">
        <v>9584</v>
      </c>
      <c r="I43" s="27" t="s">
        <v>5721</v>
      </c>
      <c r="K43" s="11" t="s">
        <v>276</v>
      </c>
      <c r="L43" s="45" t="s">
        <v>162</v>
      </c>
      <c r="M43" s="46" t="s">
        <v>5388</v>
      </c>
      <c r="N43" s="46">
        <v>0.115</v>
      </c>
      <c r="O43" s="45">
        <v>8.4599999999999995E-2</v>
      </c>
      <c r="P43" s="47">
        <v>1.8486</v>
      </c>
      <c r="Q43" s="48">
        <v>0.1739</v>
      </c>
      <c r="R43"/>
      <c r="S43" s="88"/>
      <c r="T43" s="52" t="s">
        <v>215</v>
      </c>
      <c r="U43" s="35">
        <v>1</v>
      </c>
      <c r="V43" s="35">
        <v>8.1409000000000002</v>
      </c>
      <c r="W43" s="53" t="s">
        <v>5173</v>
      </c>
      <c r="Y43" s="126"/>
    </row>
    <row r="44" spans="2:25" ht="15">
      <c r="B44" s="25"/>
      <c r="C44" s="26" t="s">
        <v>41</v>
      </c>
      <c r="D44" s="26" t="s">
        <v>3172</v>
      </c>
      <c r="E44" s="27" t="s">
        <v>3173</v>
      </c>
      <c r="F44" s="111" t="s">
        <v>9585</v>
      </c>
      <c r="G44" s="26" t="s">
        <v>9586</v>
      </c>
      <c r="H44" s="26" t="s">
        <v>9587</v>
      </c>
      <c r="I44" s="27" t="s">
        <v>5721</v>
      </c>
      <c r="K44" s="8"/>
      <c r="L44" s="55">
        <v>4</v>
      </c>
      <c r="M44" s="36" t="s">
        <v>5389</v>
      </c>
      <c r="N44" s="36">
        <v>-0.1381</v>
      </c>
      <c r="O44" s="35">
        <v>0.2427</v>
      </c>
      <c r="P44" s="37">
        <v>0.32369999999999999</v>
      </c>
      <c r="Q44" s="38">
        <v>0.56940000000000002</v>
      </c>
      <c r="R44"/>
      <c r="S44" s="88"/>
      <c r="T44" s="52" t="s">
        <v>143</v>
      </c>
      <c r="U44" s="35">
        <v>1</v>
      </c>
      <c r="V44" s="35">
        <v>8.4770000000000003</v>
      </c>
      <c r="W44" s="53" t="s">
        <v>5117</v>
      </c>
      <c r="Y44" s="126"/>
    </row>
    <row r="45" spans="2:25" ht="15">
      <c r="B45" s="25"/>
      <c r="C45" s="26" t="s">
        <v>42</v>
      </c>
      <c r="D45" s="26" t="s">
        <v>3174</v>
      </c>
      <c r="E45" s="27" t="s">
        <v>3175</v>
      </c>
      <c r="F45" s="111" t="s">
        <v>9588</v>
      </c>
      <c r="G45" s="26" t="s">
        <v>9589</v>
      </c>
      <c r="H45" s="26" t="s">
        <v>9590</v>
      </c>
      <c r="I45" s="27" t="s">
        <v>5721</v>
      </c>
      <c r="K45" s="8"/>
      <c r="L45" s="55">
        <v>3</v>
      </c>
      <c r="M45" s="36" t="s">
        <v>5390</v>
      </c>
      <c r="N45" s="36">
        <v>0.30159999999999998</v>
      </c>
      <c r="O45" s="35">
        <v>0.1241</v>
      </c>
      <c r="P45" s="37">
        <v>5.9065000000000003</v>
      </c>
      <c r="Q45" s="38">
        <v>1.5100000000000001E-2</v>
      </c>
      <c r="R45"/>
      <c r="S45" s="88"/>
      <c r="T45" s="52" t="s">
        <v>144</v>
      </c>
      <c r="U45" s="35">
        <v>4</v>
      </c>
      <c r="V45" s="35">
        <v>22.0778</v>
      </c>
      <c r="W45" s="53" t="s">
        <v>207</v>
      </c>
      <c r="Y45" s="126"/>
    </row>
    <row r="46" spans="2:25" ht="15">
      <c r="B46" s="25"/>
      <c r="C46" s="26" t="s">
        <v>43</v>
      </c>
      <c r="D46" s="26" t="s">
        <v>3176</v>
      </c>
      <c r="E46" s="27" t="s">
        <v>3177</v>
      </c>
      <c r="F46" s="111" t="s">
        <v>9591</v>
      </c>
      <c r="G46" s="26" t="s">
        <v>9006</v>
      </c>
      <c r="H46" s="26" t="s">
        <v>9592</v>
      </c>
      <c r="I46" s="27">
        <v>0.44600000000000001</v>
      </c>
      <c r="K46" s="8"/>
      <c r="L46" s="55">
        <v>2</v>
      </c>
      <c r="M46" s="36" t="s">
        <v>5391</v>
      </c>
      <c r="N46" s="36">
        <v>0.32390000000000002</v>
      </c>
      <c r="O46" s="35">
        <v>0.1003</v>
      </c>
      <c r="P46" s="37">
        <v>10.4358</v>
      </c>
      <c r="Q46" s="38">
        <v>1.1999999999999999E-3</v>
      </c>
      <c r="R46"/>
      <c r="S46" s="88"/>
      <c r="T46" s="52" t="s">
        <v>145</v>
      </c>
      <c r="U46" s="35">
        <v>4</v>
      </c>
      <c r="V46" s="35">
        <v>15.662699999999999</v>
      </c>
      <c r="W46" s="53" t="s">
        <v>305</v>
      </c>
      <c r="Y46" s="126"/>
    </row>
    <row r="47" spans="2:25" ht="15">
      <c r="B47" s="25"/>
      <c r="C47" s="26" t="s">
        <v>44</v>
      </c>
      <c r="D47" s="26" t="s">
        <v>3178</v>
      </c>
      <c r="E47" s="27" t="s">
        <v>3179</v>
      </c>
      <c r="F47" s="111" t="s">
        <v>9593</v>
      </c>
      <c r="G47" s="26" t="s">
        <v>9009</v>
      </c>
      <c r="H47" s="26" t="s">
        <v>9594</v>
      </c>
      <c r="I47" s="27" t="s">
        <v>5721</v>
      </c>
      <c r="K47" s="8"/>
      <c r="L47" s="55">
        <v>1</v>
      </c>
      <c r="M47" s="36" t="s">
        <v>5392</v>
      </c>
      <c r="N47" s="36">
        <v>0.26240000000000002</v>
      </c>
      <c r="O47" s="35">
        <v>7.8200000000000006E-2</v>
      </c>
      <c r="P47" s="37">
        <v>11.2507</v>
      </c>
      <c r="Q47" s="38">
        <v>8.0000000000000004E-4</v>
      </c>
      <c r="R47"/>
      <c r="S47" s="88"/>
      <c r="T47" s="52" t="s">
        <v>146</v>
      </c>
      <c r="U47" s="35">
        <v>2</v>
      </c>
      <c r="V47" s="35">
        <v>465.94170000000003</v>
      </c>
      <c r="W47" s="53" t="s">
        <v>111</v>
      </c>
      <c r="Y47" s="126"/>
    </row>
    <row r="48" spans="2:25" ht="15">
      <c r="B48" s="25"/>
      <c r="C48" s="26" t="s">
        <v>45</v>
      </c>
      <c r="D48" s="26" t="s">
        <v>3180</v>
      </c>
      <c r="E48" s="27" t="s">
        <v>3181</v>
      </c>
      <c r="F48" s="111" t="s">
        <v>9595</v>
      </c>
      <c r="G48" s="26" t="s">
        <v>9596</v>
      </c>
      <c r="H48" s="26" t="s">
        <v>9597</v>
      </c>
      <c r="I48" s="27" t="s">
        <v>5721</v>
      </c>
      <c r="K48" s="11" t="s">
        <v>170</v>
      </c>
      <c r="L48" s="45" t="s">
        <v>162</v>
      </c>
      <c r="M48" s="46" t="s">
        <v>5393</v>
      </c>
      <c r="N48" s="46">
        <v>-1.7500000000000002E-2</v>
      </c>
      <c r="O48" s="45">
        <v>0.19550000000000001</v>
      </c>
      <c r="P48" s="47">
        <v>8.0000000000000002E-3</v>
      </c>
      <c r="Q48" s="48">
        <v>0.92869999999999997</v>
      </c>
      <c r="R48"/>
      <c r="S48" s="88"/>
      <c r="T48" s="52" t="s">
        <v>148</v>
      </c>
      <c r="U48" s="35">
        <v>5</v>
      </c>
      <c r="V48" s="35">
        <v>18.462499999999999</v>
      </c>
      <c r="W48" s="53" t="s">
        <v>4691</v>
      </c>
      <c r="Y48" s="126"/>
    </row>
    <row r="49" spans="2:25" ht="15">
      <c r="B49" s="25"/>
      <c r="C49" s="26" t="s">
        <v>46</v>
      </c>
      <c r="D49" s="26" t="s">
        <v>3182</v>
      </c>
      <c r="E49" s="27" t="s">
        <v>3183</v>
      </c>
      <c r="F49" s="111" t="s">
        <v>9598</v>
      </c>
      <c r="G49" s="26" t="s">
        <v>9599</v>
      </c>
      <c r="H49" s="26" t="s">
        <v>9600</v>
      </c>
      <c r="I49" s="27" t="s">
        <v>5721</v>
      </c>
      <c r="K49" s="8"/>
      <c r="L49" s="55" t="s">
        <v>164</v>
      </c>
      <c r="M49" s="36" t="s">
        <v>5394</v>
      </c>
      <c r="N49" s="36">
        <v>-4.9000000000000002E-2</v>
      </c>
      <c r="O49" s="35">
        <v>0.13700000000000001</v>
      </c>
      <c r="P49" s="37">
        <v>0.12770000000000001</v>
      </c>
      <c r="Q49" s="38">
        <v>0.7208</v>
      </c>
      <c r="R49"/>
      <c r="S49" s="88"/>
      <c r="T49" s="52" t="s">
        <v>150</v>
      </c>
      <c r="U49" s="35">
        <v>4</v>
      </c>
      <c r="V49" s="35">
        <v>12.9788</v>
      </c>
      <c r="W49" s="53" t="s">
        <v>4625</v>
      </c>
      <c r="Y49" s="126"/>
    </row>
    <row r="50" spans="2:25" ht="15">
      <c r="B50" s="25"/>
      <c r="C50" s="26" t="s">
        <v>47</v>
      </c>
      <c r="D50" s="26" t="s">
        <v>3184</v>
      </c>
      <c r="E50" s="27" t="s">
        <v>3185</v>
      </c>
      <c r="F50" s="111" t="s">
        <v>9601</v>
      </c>
      <c r="G50" s="26" t="s">
        <v>9602</v>
      </c>
      <c r="H50" s="26" t="s">
        <v>9603</v>
      </c>
      <c r="I50" s="27">
        <v>9.2999999999999999E-2</v>
      </c>
      <c r="K50" s="8"/>
      <c r="L50" s="55" t="s">
        <v>165</v>
      </c>
      <c r="M50" s="36" t="s">
        <v>253</v>
      </c>
      <c r="N50" s="36">
        <v>0.15590000000000001</v>
      </c>
      <c r="O50" s="35">
        <v>9.3700000000000006E-2</v>
      </c>
      <c r="P50" s="37">
        <v>2.7648999999999999</v>
      </c>
      <c r="Q50" s="38">
        <v>9.64E-2</v>
      </c>
      <c r="R50"/>
      <c r="S50" s="88"/>
      <c r="T50" s="52" t="s">
        <v>153</v>
      </c>
      <c r="U50" s="35">
        <v>4</v>
      </c>
      <c r="V50" s="35">
        <v>39.284300000000002</v>
      </c>
      <c r="W50" s="53" t="s">
        <v>111</v>
      </c>
      <c r="Y50" s="126"/>
    </row>
    <row r="51" spans="2:25" ht="15">
      <c r="B51" s="25"/>
      <c r="C51" s="26" t="s">
        <v>48</v>
      </c>
      <c r="D51" s="26" t="s">
        <v>3186</v>
      </c>
      <c r="E51" s="27" t="s">
        <v>3187</v>
      </c>
      <c r="F51" s="111" t="s">
        <v>9604</v>
      </c>
      <c r="G51" s="26" t="s">
        <v>9605</v>
      </c>
      <c r="H51" s="26" t="s">
        <v>9606</v>
      </c>
      <c r="I51" s="27" t="s">
        <v>5721</v>
      </c>
      <c r="K51" s="8"/>
      <c r="L51" s="55" t="s">
        <v>169</v>
      </c>
      <c r="M51" s="36" t="s">
        <v>5395</v>
      </c>
      <c r="N51" s="36">
        <v>0.25380000000000003</v>
      </c>
      <c r="O51" s="35">
        <v>7.8700000000000006E-2</v>
      </c>
      <c r="P51" s="37">
        <v>10.3954</v>
      </c>
      <c r="Q51" s="38">
        <v>1.2999999999999999E-3</v>
      </c>
      <c r="R51"/>
      <c r="S51" s="88"/>
      <c r="T51" s="52" t="s">
        <v>154</v>
      </c>
      <c r="U51" s="35">
        <v>3</v>
      </c>
      <c r="V51" s="35">
        <v>8.0434999999999999</v>
      </c>
      <c r="W51" s="53" t="s">
        <v>5351</v>
      </c>
      <c r="X51" s="64"/>
      <c r="Y51" s="126"/>
    </row>
    <row r="52" spans="2:25" ht="15">
      <c r="B52" s="25"/>
      <c r="C52" s="26" t="s">
        <v>49</v>
      </c>
      <c r="D52" s="26" t="s">
        <v>3188</v>
      </c>
      <c r="E52" s="27" t="s">
        <v>3189</v>
      </c>
      <c r="F52" s="111" t="s">
        <v>9607</v>
      </c>
      <c r="G52" s="26" t="s">
        <v>9608</v>
      </c>
      <c r="H52" s="26" t="s">
        <v>9609</v>
      </c>
      <c r="I52" s="27" t="s">
        <v>5721</v>
      </c>
      <c r="K52" s="11" t="s">
        <v>173</v>
      </c>
      <c r="L52" s="45" t="s">
        <v>162</v>
      </c>
      <c r="M52" s="46" t="s">
        <v>5396</v>
      </c>
      <c r="N52" s="46">
        <v>0.78139999999999998</v>
      </c>
      <c r="O52" s="45">
        <v>0.20799999999999999</v>
      </c>
      <c r="P52" s="47">
        <v>14.108000000000001</v>
      </c>
      <c r="Q52" s="48">
        <v>2.0000000000000001E-4</v>
      </c>
      <c r="R52"/>
      <c r="S52" s="88"/>
      <c r="T52" s="52" t="s">
        <v>155</v>
      </c>
      <c r="U52" s="35">
        <v>1</v>
      </c>
      <c r="V52" s="35">
        <v>7.7058</v>
      </c>
      <c r="W52" s="53" t="s">
        <v>5352</v>
      </c>
      <c r="X52" s="64"/>
      <c r="Y52" s="126"/>
    </row>
    <row r="53" spans="2:25" ht="15">
      <c r="B53" s="25"/>
      <c r="C53" s="26" t="s">
        <v>50</v>
      </c>
      <c r="D53" s="26" t="s">
        <v>3190</v>
      </c>
      <c r="E53" s="27" t="s">
        <v>3191</v>
      </c>
      <c r="F53" s="111" t="s">
        <v>9610</v>
      </c>
      <c r="G53" s="26" t="s">
        <v>9611</v>
      </c>
      <c r="H53" s="26" t="s">
        <v>9612</v>
      </c>
      <c r="I53" s="27" t="s">
        <v>5721</v>
      </c>
      <c r="K53" s="8"/>
      <c r="L53" s="55" t="s">
        <v>164</v>
      </c>
      <c r="M53" s="36" t="s">
        <v>5397</v>
      </c>
      <c r="N53" s="36">
        <v>0.66820000000000002</v>
      </c>
      <c r="O53" s="35">
        <v>0.1285</v>
      </c>
      <c r="P53" s="37">
        <v>27.0472</v>
      </c>
      <c r="Q53" s="38" t="s">
        <v>111</v>
      </c>
      <c r="R53"/>
      <c r="S53" s="88"/>
      <c r="T53" s="52" t="s">
        <v>156</v>
      </c>
      <c r="U53" s="35">
        <v>1</v>
      </c>
      <c r="V53" s="35">
        <v>3.9327000000000001</v>
      </c>
      <c r="W53" s="53" t="s">
        <v>5167</v>
      </c>
      <c r="X53" s="64"/>
      <c r="Y53" s="126"/>
    </row>
    <row r="54" spans="2:25" ht="15.75" thickBot="1">
      <c r="B54" s="28" t="s">
        <v>82</v>
      </c>
      <c r="C54" s="29" t="s">
        <v>52</v>
      </c>
      <c r="D54" s="29" t="s">
        <v>3192</v>
      </c>
      <c r="E54" s="30" t="s">
        <v>3193</v>
      </c>
      <c r="F54" s="112" t="s">
        <v>9613</v>
      </c>
      <c r="G54" s="29" t="s">
        <v>9614</v>
      </c>
      <c r="H54" s="29" t="s">
        <v>9615</v>
      </c>
      <c r="I54" s="30" t="s">
        <v>5721</v>
      </c>
      <c r="K54" s="8"/>
      <c r="L54" s="55" t="s">
        <v>165</v>
      </c>
      <c r="M54" s="36" t="s">
        <v>5398</v>
      </c>
      <c r="N54" s="36">
        <v>0.52659999999999996</v>
      </c>
      <c r="O54" s="35">
        <v>0.1123</v>
      </c>
      <c r="P54" s="37">
        <v>22.0044</v>
      </c>
      <c r="Q54" s="38" t="s">
        <v>111</v>
      </c>
      <c r="R54"/>
      <c r="T54" s="56" t="s">
        <v>194</v>
      </c>
      <c r="U54" s="57">
        <v>1</v>
      </c>
      <c r="V54" s="57">
        <v>27.503599999999999</v>
      </c>
      <c r="W54" s="58" t="s">
        <v>111</v>
      </c>
      <c r="Y54" s="126"/>
    </row>
    <row r="55" spans="2:25" ht="15">
      <c r="B55" s="25"/>
      <c r="C55" s="26">
        <v>0</v>
      </c>
      <c r="D55" s="26" t="s">
        <v>3194</v>
      </c>
      <c r="E55" s="27" t="s">
        <v>3195</v>
      </c>
      <c r="F55" s="111" t="s">
        <v>9616</v>
      </c>
      <c r="G55" s="26" t="s">
        <v>9033</v>
      </c>
      <c r="H55" s="26" t="s">
        <v>9617</v>
      </c>
      <c r="I55" s="27"/>
      <c r="K55" s="8"/>
      <c r="L55" s="55" t="s">
        <v>169</v>
      </c>
      <c r="M55" s="36" t="s">
        <v>5399</v>
      </c>
      <c r="N55" s="36">
        <v>0.20180000000000001</v>
      </c>
      <c r="O55" s="35">
        <v>0.1051</v>
      </c>
      <c r="P55" s="37">
        <v>3.6901999999999999</v>
      </c>
      <c r="Q55" s="38">
        <v>5.4699999999999999E-2</v>
      </c>
      <c r="R55"/>
      <c r="Y55" s="126"/>
    </row>
    <row r="56" spans="2:25" ht="15">
      <c r="B56" s="25"/>
      <c r="C56" s="26">
        <v>1</v>
      </c>
      <c r="D56" s="26" t="s">
        <v>3196</v>
      </c>
      <c r="E56" s="27" t="s">
        <v>3197</v>
      </c>
      <c r="F56" s="111" t="s">
        <v>9618</v>
      </c>
      <c r="G56" s="26" t="s">
        <v>9036</v>
      </c>
      <c r="H56" s="26" t="s">
        <v>9619</v>
      </c>
      <c r="I56" s="27"/>
      <c r="K56" s="11" t="s">
        <v>174</v>
      </c>
      <c r="L56" s="45" t="s">
        <v>52</v>
      </c>
      <c r="M56" s="46" t="s">
        <v>5400</v>
      </c>
      <c r="N56" s="46">
        <v>-0.28260000000000002</v>
      </c>
      <c r="O56" s="45">
        <v>0.13650000000000001</v>
      </c>
      <c r="P56" s="47">
        <v>4.2845000000000004</v>
      </c>
      <c r="Q56" s="48">
        <v>3.85E-2</v>
      </c>
      <c r="W56" s="64"/>
      <c r="Y56" s="126"/>
    </row>
    <row r="57" spans="2:25">
      <c r="B57" s="25"/>
      <c r="C57" s="26">
        <v>2</v>
      </c>
      <c r="D57" s="26" t="s">
        <v>3198</v>
      </c>
      <c r="E57" s="27" t="s">
        <v>3199</v>
      </c>
      <c r="F57" s="111" t="s">
        <v>9620</v>
      </c>
      <c r="G57" s="26" t="s">
        <v>9039</v>
      </c>
      <c r="H57" s="26" t="s">
        <v>9621</v>
      </c>
      <c r="I57" s="27"/>
      <c r="K57" s="8"/>
      <c r="L57" s="35" t="s">
        <v>175</v>
      </c>
      <c r="M57" s="36" t="s">
        <v>5401</v>
      </c>
      <c r="N57" s="36">
        <v>1.0407</v>
      </c>
      <c r="O57" s="35">
        <v>0.65529999999999999</v>
      </c>
      <c r="P57" s="37">
        <v>2.5222000000000002</v>
      </c>
      <c r="Q57" s="38">
        <v>0.1123</v>
      </c>
      <c r="W57" s="64"/>
    </row>
    <row r="58" spans="2:25">
      <c r="B58" s="25"/>
      <c r="C58" s="26">
        <v>3</v>
      </c>
      <c r="D58" s="26" t="s">
        <v>3200</v>
      </c>
      <c r="E58" s="27" t="s">
        <v>3201</v>
      </c>
      <c r="F58" s="111" t="s">
        <v>9622</v>
      </c>
      <c r="G58" s="26" t="s">
        <v>9042</v>
      </c>
      <c r="H58" s="26" t="s">
        <v>9623</v>
      </c>
      <c r="I58" s="27"/>
      <c r="K58" s="8"/>
      <c r="L58" s="35" t="s">
        <v>176</v>
      </c>
      <c r="M58" s="36" t="s">
        <v>5402</v>
      </c>
      <c r="N58" s="36">
        <v>-0.18099999999999999</v>
      </c>
      <c r="O58" s="35">
        <v>0.15</v>
      </c>
      <c r="P58" s="37">
        <v>1.4563999999999999</v>
      </c>
      <c r="Q58" s="38">
        <v>0.22750000000000001</v>
      </c>
      <c r="W58" s="64"/>
    </row>
    <row r="59" spans="2:25">
      <c r="B59" s="25"/>
      <c r="C59" s="26">
        <v>4</v>
      </c>
      <c r="D59" s="26" t="s">
        <v>3202</v>
      </c>
      <c r="E59" s="27" t="s">
        <v>3203</v>
      </c>
      <c r="F59" s="111" t="s">
        <v>9624</v>
      </c>
      <c r="G59" s="26" t="s">
        <v>9625</v>
      </c>
      <c r="H59" s="26" t="s">
        <v>8124</v>
      </c>
      <c r="I59" s="27"/>
      <c r="K59" s="11" t="s">
        <v>177</v>
      </c>
      <c r="L59" s="45" t="s">
        <v>178</v>
      </c>
      <c r="M59" s="46" t="s">
        <v>5403</v>
      </c>
      <c r="N59" s="46">
        <v>0.28610000000000002</v>
      </c>
      <c r="O59" s="45">
        <v>0.1031</v>
      </c>
      <c r="P59" s="47">
        <v>7.7058</v>
      </c>
      <c r="Q59" s="48">
        <v>5.4999999999999997E-3</v>
      </c>
    </row>
    <row r="60" spans="2:25">
      <c r="B60" s="28" t="s">
        <v>83</v>
      </c>
      <c r="C60" s="29" t="s">
        <v>52</v>
      </c>
      <c r="D60" s="29" t="s">
        <v>3204</v>
      </c>
      <c r="E60" s="30" t="s">
        <v>3205</v>
      </c>
      <c r="F60" s="112" t="s">
        <v>9626</v>
      </c>
      <c r="G60" s="29" t="s">
        <v>9627</v>
      </c>
      <c r="H60" s="29" t="s">
        <v>9628</v>
      </c>
      <c r="I60" s="30" t="s">
        <v>5721</v>
      </c>
      <c r="K60" s="11" t="s">
        <v>179</v>
      </c>
      <c r="L60" s="40" t="s">
        <v>277</v>
      </c>
      <c r="M60" s="41" t="s">
        <v>5404</v>
      </c>
      <c r="N60" s="41">
        <v>-0.30930000000000002</v>
      </c>
      <c r="O60" s="40">
        <v>0.15590000000000001</v>
      </c>
      <c r="P60" s="42">
        <v>3.9327000000000001</v>
      </c>
      <c r="Q60" s="43">
        <v>4.7399999999999998E-2</v>
      </c>
    </row>
    <row r="61" spans="2:25" ht="13.5" thickBot="1">
      <c r="B61" s="25"/>
      <c r="C61" s="26">
        <v>0</v>
      </c>
      <c r="D61" s="26" t="s">
        <v>3206</v>
      </c>
      <c r="E61" s="27" t="s">
        <v>3207</v>
      </c>
      <c r="F61" s="111" t="s">
        <v>9629</v>
      </c>
      <c r="G61" s="26" t="s">
        <v>8901</v>
      </c>
      <c r="H61" s="26" t="s">
        <v>9630</v>
      </c>
      <c r="I61" s="27"/>
      <c r="K61" s="59" t="s">
        <v>181</v>
      </c>
      <c r="L61" s="60" t="s">
        <v>182</v>
      </c>
      <c r="M61" s="61" t="s">
        <v>5405</v>
      </c>
      <c r="N61" s="61">
        <v>0.5877</v>
      </c>
      <c r="O61" s="60">
        <v>0.11210000000000001</v>
      </c>
      <c r="P61" s="62">
        <v>27.503599999999999</v>
      </c>
      <c r="Q61" s="63" t="s">
        <v>111</v>
      </c>
    </row>
    <row r="62" spans="2:25">
      <c r="B62" s="25"/>
      <c r="C62" s="26">
        <v>1</v>
      </c>
      <c r="D62" s="26" t="s">
        <v>3208</v>
      </c>
      <c r="E62" s="27" t="s">
        <v>3209</v>
      </c>
      <c r="F62" s="111" t="s">
        <v>9631</v>
      </c>
      <c r="G62" s="26" t="s">
        <v>9052</v>
      </c>
      <c r="H62" s="26" t="s">
        <v>9632</v>
      </c>
      <c r="I62" s="27"/>
      <c r="K62" s="1"/>
      <c r="M62" s="33"/>
      <c r="O62" s="34"/>
      <c r="P62" s="33"/>
    </row>
    <row r="63" spans="2:25">
      <c r="B63" s="25"/>
      <c r="C63" s="26">
        <v>2</v>
      </c>
      <c r="D63" s="26" t="s">
        <v>3210</v>
      </c>
      <c r="E63" s="27" t="s">
        <v>3211</v>
      </c>
      <c r="F63" s="111" t="s">
        <v>9633</v>
      </c>
      <c r="G63" s="26" t="s">
        <v>9634</v>
      </c>
      <c r="H63" s="26" t="s">
        <v>9635</v>
      </c>
      <c r="I63" s="27"/>
      <c r="K63" s="76" t="s">
        <v>5672</v>
      </c>
      <c r="M63" s="33"/>
      <c r="O63" s="34"/>
      <c r="P63" s="33"/>
    </row>
    <row r="64" spans="2:25">
      <c r="B64" s="25"/>
      <c r="C64" s="26">
        <v>3</v>
      </c>
      <c r="D64" s="26" t="s">
        <v>2133</v>
      </c>
      <c r="E64" s="27" t="s">
        <v>3212</v>
      </c>
      <c r="F64" s="111" t="s">
        <v>9636</v>
      </c>
      <c r="G64" s="26" t="s">
        <v>8952</v>
      </c>
      <c r="H64" s="26" t="s">
        <v>9637</v>
      </c>
      <c r="I64" s="27"/>
      <c r="K64" s="1"/>
      <c r="M64" s="33"/>
      <c r="O64" s="34"/>
      <c r="P64" s="33"/>
    </row>
    <row r="65" spans="2:27" ht="13.5" thickBot="1">
      <c r="B65" s="28" t="s">
        <v>84</v>
      </c>
      <c r="C65" s="29" t="s">
        <v>52</v>
      </c>
      <c r="D65" s="29" t="s">
        <v>3213</v>
      </c>
      <c r="E65" s="30" t="s">
        <v>3214</v>
      </c>
      <c r="F65" s="112" t="s">
        <v>9638</v>
      </c>
      <c r="G65" s="29" t="s">
        <v>9639</v>
      </c>
      <c r="H65" s="29" t="s">
        <v>9640</v>
      </c>
      <c r="I65" s="30" t="s">
        <v>5721</v>
      </c>
      <c r="M65" s="1" t="s">
        <v>5677</v>
      </c>
    </row>
    <row r="66" spans="2:27" ht="13.5" thickBot="1">
      <c r="B66" s="25"/>
      <c r="C66" s="26">
        <v>0</v>
      </c>
      <c r="D66" s="26" t="s">
        <v>3215</v>
      </c>
      <c r="E66" s="27" t="s">
        <v>3216</v>
      </c>
      <c r="F66" s="111" t="s">
        <v>9641</v>
      </c>
      <c r="G66" s="26" t="s">
        <v>9642</v>
      </c>
      <c r="H66" s="26" t="s">
        <v>9643</v>
      </c>
      <c r="I66" s="27"/>
      <c r="N66" s="129" t="s">
        <v>273</v>
      </c>
      <c r="O66" s="130"/>
    </row>
    <row r="67" spans="2:27" ht="13.5" thickBot="1">
      <c r="B67" s="25"/>
      <c r="C67" s="26">
        <v>1</v>
      </c>
      <c r="D67" s="26" t="s">
        <v>3217</v>
      </c>
      <c r="E67" s="27" t="s">
        <v>3218</v>
      </c>
      <c r="F67" s="111" t="s">
        <v>9644</v>
      </c>
      <c r="G67" s="26" t="s">
        <v>9066</v>
      </c>
      <c r="H67" s="26" t="s">
        <v>9645</v>
      </c>
      <c r="I67" s="27"/>
      <c r="M67" s="73" t="s">
        <v>274</v>
      </c>
      <c r="N67" s="101" t="s">
        <v>5668</v>
      </c>
      <c r="O67" s="102" t="s">
        <v>5669</v>
      </c>
    </row>
    <row r="68" spans="2:27">
      <c r="B68" s="25"/>
      <c r="C68" s="26">
        <v>2</v>
      </c>
      <c r="D68" s="26" t="s">
        <v>3219</v>
      </c>
      <c r="E68" s="27" t="s">
        <v>3220</v>
      </c>
      <c r="F68" s="111" t="s">
        <v>9646</v>
      </c>
      <c r="G68" s="26" t="s">
        <v>9647</v>
      </c>
      <c r="H68" s="26" t="s">
        <v>9648</v>
      </c>
      <c r="I68" s="27"/>
      <c r="M68" s="74" t="s">
        <v>5668</v>
      </c>
      <c r="N68" s="103">
        <v>1483</v>
      </c>
      <c r="O68" s="104">
        <v>4472</v>
      </c>
    </row>
    <row r="69" spans="2:27" ht="13.5" thickBot="1">
      <c r="B69" s="25"/>
      <c r="C69" s="26">
        <v>3</v>
      </c>
      <c r="D69" s="26" t="s">
        <v>3221</v>
      </c>
      <c r="E69" s="27" t="s">
        <v>3222</v>
      </c>
      <c r="F69" s="111" t="s">
        <v>9649</v>
      </c>
      <c r="G69" s="26" t="s">
        <v>9650</v>
      </c>
      <c r="H69" s="26" t="s">
        <v>9651</v>
      </c>
      <c r="I69" s="27"/>
      <c r="M69" s="75" t="s">
        <v>5669</v>
      </c>
      <c r="N69" s="105">
        <v>534</v>
      </c>
      <c r="O69" s="106">
        <v>13767</v>
      </c>
    </row>
    <row r="70" spans="2:27">
      <c r="B70" s="28" t="s">
        <v>85</v>
      </c>
      <c r="C70" s="29" t="s">
        <v>52</v>
      </c>
      <c r="D70" s="29" t="s">
        <v>3223</v>
      </c>
      <c r="E70" s="30" t="s">
        <v>3224</v>
      </c>
      <c r="F70" s="112" t="s">
        <v>9652</v>
      </c>
      <c r="G70" s="29" t="s">
        <v>9653</v>
      </c>
      <c r="H70" s="29" t="s">
        <v>9654</v>
      </c>
      <c r="I70" s="30" t="s">
        <v>5721</v>
      </c>
    </row>
    <row r="71" spans="2:27">
      <c r="B71" s="25"/>
      <c r="C71" s="26">
        <v>0</v>
      </c>
      <c r="D71" s="26" t="s">
        <v>3225</v>
      </c>
      <c r="E71" s="27" t="s">
        <v>3226</v>
      </c>
      <c r="F71" s="111" t="s">
        <v>9655</v>
      </c>
      <c r="G71" s="26" t="s">
        <v>9656</v>
      </c>
      <c r="H71" s="26" t="s">
        <v>9657</v>
      </c>
      <c r="I71" s="27"/>
      <c r="M71" s="108" t="s">
        <v>5692</v>
      </c>
      <c r="N71" s="3">
        <f>SUM(N68:N69)/SUM(N68:O69)</f>
        <v>9.9575434439178517E-2</v>
      </c>
    </row>
    <row r="72" spans="2:27">
      <c r="B72" s="25"/>
      <c r="C72" s="26">
        <v>1</v>
      </c>
      <c r="D72" s="26" t="s">
        <v>3227</v>
      </c>
      <c r="E72" s="27" t="s">
        <v>3228</v>
      </c>
      <c r="F72" s="111" t="s">
        <v>9658</v>
      </c>
      <c r="G72" s="26" t="s">
        <v>9659</v>
      </c>
      <c r="H72" s="26" t="s">
        <v>9660</v>
      </c>
      <c r="I72" s="27"/>
      <c r="M72" s="108" t="s">
        <v>5693</v>
      </c>
      <c r="N72" s="3">
        <v>8.8810109999999998E-2</v>
      </c>
    </row>
    <row r="73" spans="2:27">
      <c r="B73" s="28" t="s">
        <v>86</v>
      </c>
      <c r="C73" s="29" t="s">
        <v>52</v>
      </c>
      <c r="D73" s="29" t="s">
        <v>3229</v>
      </c>
      <c r="E73" s="30" t="s">
        <v>3230</v>
      </c>
      <c r="F73" s="112" t="s">
        <v>9661</v>
      </c>
      <c r="G73" s="29" t="s">
        <v>9662</v>
      </c>
      <c r="H73" s="29" t="s">
        <v>9663</v>
      </c>
      <c r="I73" s="30" t="s">
        <v>5721</v>
      </c>
    </row>
    <row r="74" spans="2:27">
      <c r="B74" s="25"/>
      <c r="C74" s="26">
        <v>0</v>
      </c>
      <c r="D74" s="26" t="s">
        <v>3231</v>
      </c>
      <c r="E74" s="27" t="s">
        <v>3232</v>
      </c>
      <c r="F74" s="111" t="s">
        <v>9664</v>
      </c>
      <c r="G74" s="26" t="s">
        <v>9665</v>
      </c>
      <c r="H74" s="26" t="s">
        <v>9666</v>
      </c>
      <c r="I74" s="27"/>
    </row>
    <row r="75" spans="2:27">
      <c r="B75" s="25"/>
      <c r="C75" s="26">
        <v>1</v>
      </c>
      <c r="D75" s="26" t="s">
        <v>3233</v>
      </c>
      <c r="E75" s="27" t="s">
        <v>3234</v>
      </c>
      <c r="F75" s="111" t="s">
        <v>9667</v>
      </c>
      <c r="G75" s="26" t="s">
        <v>9090</v>
      </c>
      <c r="H75" s="26" t="s">
        <v>9668</v>
      </c>
      <c r="I75" s="27"/>
    </row>
    <row r="76" spans="2:27" s="3" customFormat="1">
      <c r="B76" s="11" t="s">
        <v>90</v>
      </c>
      <c r="C76" s="12" t="s">
        <v>52</v>
      </c>
      <c r="D76" s="12" t="s">
        <v>3235</v>
      </c>
      <c r="E76" s="13" t="s">
        <v>3236</v>
      </c>
      <c r="F76" s="46" t="s">
        <v>9669</v>
      </c>
      <c r="G76" s="12" t="s">
        <v>9670</v>
      </c>
      <c r="H76" s="12" t="s">
        <v>9671</v>
      </c>
      <c r="I76" s="13" t="s">
        <v>5721</v>
      </c>
      <c r="Y76" s="1"/>
      <c r="AA76" s="33"/>
    </row>
    <row r="77" spans="2:27">
      <c r="B77" s="25"/>
      <c r="C77" s="26" t="s">
        <v>57</v>
      </c>
      <c r="D77" s="26" t="s">
        <v>3237</v>
      </c>
      <c r="E77" s="27" t="s">
        <v>3238</v>
      </c>
      <c r="F77" s="111" t="s">
        <v>9672</v>
      </c>
      <c r="G77" s="26" t="s">
        <v>9096</v>
      </c>
      <c r="H77" s="26" t="s">
        <v>9673</v>
      </c>
      <c r="I77" s="27"/>
    </row>
    <row r="78" spans="2:27">
      <c r="B78" s="25"/>
      <c r="C78" s="26" t="s">
        <v>58</v>
      </c>
      <c r="D78" s="26" t="s">
        <v>3239</v>
      </c>
      <c r="E78" s="27" t="s">
        <v>3240</v>
      </c>
      <c r="F78" s="111" t="s">
        <v>9674</v>
      </c>
      <c r="G78" s="26" t="s">
        <v>9099</v>
      </c>
      <c r="H78" s="26" t="s">
        <v>9675</v>
      </c>
      <c r="I78" s="27"/>
    </row>
    <row r="79" spans="2:27">
      <c r="B79" s="25"/>
      <c r="C79" s="26" t="s">
        <v>59</v>
      </c>
      <c r="D79" s="26" t="s">
        <v>3241</v>
      </c>
      <c r="E79" s="27" t="s">
        <v>3242</v>
      </c>
      <c r="F79" s="111" t="s">
        <v>9676</v>
      </c>
      <c r="G79" s="26" t="s">
        <v>9102</v>
      </c>
      <c r="H79" s="26" t="s">
        <v>9677</v>
      </c>
      <c r="I79" s="27"/>
    </row>
    <row r="80" spans="2:27">
      <c r="B80" s="25"/>
      <c r="C80" s="26" t="s">
        <v>60</v>
      </c>
      <c r="D80" s="26" t="s">
        <v>3243</v>
      </c>
      <c r="E80" s="27" t="s">
        <v>3244</v>
      </c>
      <c r="F80" s="111" t="s">
        <v>9678</v>
      </c>
      <c r="G80" s="26" t="s">
        <v>9679</v>
      </c>
      <c r="H80" s="26" t="s">
        <v>9680</v>
      </c>
      <c r="I80" s="27"/>
    </row>
    <row r="81" spans="2:27">
      <c r="B81" s="31" t="s">
        <v>61</v>
      </c>
      <c r="C81" s="26" t="s">
        <v>52</v>
      </c>
      <c r="D81" s="26" t="s">
        <v>3245</v>
      </c>
      <c r="E81" s="27" t="s">
        <v>3246</v>
      </c>
      <c r="F81" s="111" t="s">
        <v>9681</v>
      </c>
      <c r="G81" s="26" t="s">
        <v>9682</v>
      </c>
      <c r="H81" s="26" t="s">
        <v>9683</v>
      </c>
      <c r="I81" s="27" t="s">
        <v>5721</v>
      </c>
    </row>
    <row r="82" spans="2:27" ht="13.5" thickBot="1">
      <c r="B82" s="25"/>
      <c r="C82" s="26" t="s">
        <v>57</v>
      </c>
      <c r="D82" s="26" t="s">
        <v>3247</v>
      </c>
      <c r="E82" s="27" t="s">
        <v>3248</v>
      </c>
      <c r="F82" s="111" t="s">
        <v>9684</v>
      </c>
      <c r="G82" s="26" t="s">
        <v>9111</v>
      </c>
      <c r="H82" s="26" t="s">
        <v>9685</v>
      </c>
      <c r="I82" s="27"/>
      <c r="K82" s="1" t="s">
        <v>12459</v>
      </c>
      <c r="M82" s="1" t="s">
        <v>12457</v>
      </c>
      <c r="V82" s="1" t="s">
        <v>12458</v>
      </c>
    </row>
    <row r="83" spans="2:27" ht="15.75" thickBot="1">
      <c r="B83" s="25"/>
      <c r="C83" s="26" t="s">
        <v>58</v>
      </c>
      <c r="D83" s="26" t="s">
        <v>3249</v>
      </c>
      <c r="E83" s="27" t="s">
        <v>3250</v>
      </c>
      <c r="F83" s="111" t="s">
        <v>9686</v>
      </c>
      <c r="G83" s="26" t="s">
        <v>9114</v>
      </c>
      <c r="H83" s="26" t="s">
        <v>9687</v>
      </c>
      <c r="I83" s="27"/>
      <c r="V83" s="117"/>
      <c r="W83" s="118" t="s">
        <v>11182</v>
      </c>
      <c r="X83" s="120" t="s">
        <v>11183</v>
      </c>
      <c r="Y83" s="20"/>
      <c r="AA83" s="20"/>
    </row>
    <row r="84" spans="2:27" ht="15">
      <c r="B84" s="25"/>
      <c r="C84" s="26" t="s">
        <v>59</v>
      </c>
      <c r="D84" s="26" t="s">
        <v>3251</v>
      </c>
      <c r="E84" s="27" t="s">
        <v>3252</v>
      </c>
      <c r="F84" s="111" t="s">
        <v>9688</v>
      </c>
      <c r="G84" s="26" t="s">
        <v>9117</v>
      </c>
      <c r="H84" s="26" t="s">
        <v>9689</v>
      </c>
      <c r="I84" s="27"/>
      <c r="V84" s="113" t="s">
        <v>11255</v>
      </c>
      <c r="W84" s="114"/>
      <c r="X84" s="121">
        <v>590</v>
      </c>
      <c r="Y84" s="20"/>
      <c r="AA84" s="20"/>
    </row>
    <row r="85" spans="2:27" ht="15">
      <c r="B85" s="25"/>
      <c r="C85" s="26" t="s">
        <v>60</v>
      </c>
      <c r="D85" s="26" t="s">
        <v>3253</v>
      </c>
      <c r="E85" s="27" t="s">
        <v>3254</v>
      </c>
      <c r="F85" s="111" t="s">
        <v>9690</v>
      </c>
      <c r="G85" s="26" t="s">
        <v>9120</v>
      </c>
      <c r="H85" s="26" t="s">
        <v>9691</v>
      </c>
      <c r="I85" s="27"/>
      <c r="V85" s="113" t="s">
        <v>11185</v>
      </c>
      <c r="W85" s="114"/>
      <c r="X85" s="121" t="s">
        <v>12323</v>
      </c>
      <c r="Y85" s="20"/>
      <c r="AA85" s="20"/>
    </row>
    <row r="86" spans="2:27" ht="15">
      <c r="B86" s="31" t="s">
        <v>62</v>
      </c>
      <c r="C86" s="26" t="s">
        <v>52</v>
      </c>
      <c r="D86" s="26" t="s">
        <v>3255</v>
      </c>
      <c r="E86" s="27" t="s">
        <v>3256</v>
      </c>
      <c r="F86" s="111" t="s">
        <v>9692</v>
      </c>
      <c r="G86" s="26" t="s">
        <v>9693</v>
      </c>
      <c r="H86" s="26" t="s">
        <v>9694</v>
      </c>
      <c r="I86" s="27" t="s">
        <v>5721</v>
      </c>
      <c r="V86" s="113" t="s">
        <v>11192</v>
      </c>
      <c r="W86" s="114">
        <v>0</v>
      </c>
      <c r="X86" s="121" t="s">
        <v>12324</v>
      </c>
      <c r="Y86" s="20"/>
      <c r="AA86" s="20"/>
    </row>
    <row r="87" spans="2:27" ht="15">
      <c r="B87" s="25"/>
      <c r="C87" s="26" t="s">
        <v>57</v>
      </c>
      <c r="D87" s="26" t="s">
        <v>3257</v>
      </c>
      <c r="E87" s="27" t="s">
        <v>3258</v>
      </c>
      <c r="F87" s="111" t="s">
        <v>9695</v>
      </c>
      <c r="G87" s="26" t="s">
        <v>9696</v>
      </c>
      <c r="H87" s="26" t="s">
        <v>9697</v>
      </c>
      <c r="I87" s="27"/>
      <c r="V87" s="113"/>
      <c r="W87" s="114">
        <v>1</v>
      </c>
      <c r="X87" s="121" t="s">
        <v>12325</v>
      </c>
      <c r="Y87" s="20"/>
      <c r="AA87" s="20"/>
    </row>
    <row r="88" spans="2:27" ht="15">
      <c r="B88" s="25"/>
      <c r="C88" s="26" t="s">
        <v>58</v>
      </c>
      <c r="D88" s="26" t="s">
        <v>3259</v>
      </c>
      <c r="E88" s="27" t="s">
        <v>3260</v>
      </c>
      <c r="F88" s="111" t="s">
        <v>9698</v>
      </c>
      <c r="G88" s="26" t="s">
        <v>9699</v>
      </c>
      <c r="H88" s="26" t="s">
        <v>9700</v>
      </c>
      <c r="I88" s="27"/>
      <c r="V88" s="113" t="s">
        <v>11195</v>
      </c>
      <c r="W88" s="114">
        <v>0</v>
      </c>
      <c r="X88" s="121" t="s">
        <v>12326</v>
      </c>
      <c r="Y88" s="20"/>
      <c r="AA88" s="20"/>
    </row>
    <row r="89" spans="2:27" ht="15">
      <c r="B89" s="25"/>
      <c r="C89" s="26" t="s">
        <v>59</v>
      </c>
      <c r="D89" s="26" t="s">
        <v>3261</v>
      </c>
      <c r="E89" s="27" t="s">
        <v>3262</v>
      </c>
      <c r="F89" s="111" t="s">
        <v>9701</v>
      </c>
      <c r="G89" s="26" t="s">
        <v>9132</v>
      </c>
      <c r="H89" s="26" t="s">
        <v>9702</v>
      </c>
      <c r="I89" s="27"/>
      <c r="V89" s="113"/>
      <c r="W89" s="114">
        <v>1</v>
      </c>
      <c r="X89" s="121" t="s">
        <v>12327</v>
      </c>
      <c r="Y89" s="20"/>
      <c r="AA89" s="20"/>
    </row>
    <row r="90" spans="2:27" ht="15">
      <c r="B90" s="25"/>
      <c r="C90" s="26" t="s">
        <v>60</v>
      </c>
      <c r="D90" s="26" t="s">
        <v>3263</v>
      </c>
      <c r="E90" s="27" t="s">
        <v>3264</v>
      </c>
      <c r="F90" s="111" t="s">
        <v>9703</v>
      </c>
      <c r="G90" s="26" t="s">
        <v>9135</v>
      </c>
      <c r="H90" s="26" t="s">
        <v>9704</v>
      </c>
      <c r="I90" s="27"/>
      <c r="V90" s="113" t="s">
        <v>11198</v>
      </c>
      <c r="W90" s="114">
        <v>0</v>
      </c>
      <c r="X90" s="121" t="s">
        <v>12328</v>
      </c>
      <c r="Y90" s="20"/>
      <c r="AA90" s="20"/>
    </row>
    <row r="91" spans="2:27" ht="15">
      <c r="B91" s="31" t="s">
        <v>63</v>
      </c>
      <c r="C91" s="26" t="s">
        <v>52</v>
      </c>
      <c r="D91" s="26" t="s">
        <v>3265</v>
      </c>
      <c r="E91" s="27" t="s">
        <v>3266</v>
      </c>
      <c r="F91" s="111" t="s">
        <v>9705</v>
      </c>
      <c r="G91" s="26" t="s">
        <v>9706</v>
      </c>
      <c r="H91" s="26" t="s">
        <v>9707</v>
      </c>
      <c r="I91" s="27" t="s">
        <v>5721</v>
      </c>
      <c r="V91" s="113"/>
      <c r="W91" s="114">
        <v>1</v>
      </c>
      <c r="X91" s="121" t="s">
        <v>12329</v>
      </c>
      <c r="Y91" s="20"/>
      <c r="AA91" s="20"/>
    </row>
    <row r="92" spans="2:27" ht="15">
      <c r="B92" s="25"/>
      <c r="C92" s="26" t="s">
        <v>57</v>
      </c>
      <c r="D92" s="26" t="s">
        <v>3267</v>
      </c>
      <c r="E92" s="27" t="s">
        <v>3268</v>
      </c>
      <c r="F92" s="111" t="s">
        <v>9708</v>
      </c>
      <c r="G92" s="26" t="s">
        <v>9141</v>
      </c>
      <c r="H92" s="26" t="s">
        <v>9709</v>
      </c>
      <c r="I92" s="27"/>
      <c r="V92" s="113" t="s">
        <v>11201</v>
      </c>
      <c r="W92" s="114">
        <v>0</v>
      </c>
      <c r="X92" s="121" t="s">
        <v>12330</v>
      </c>
      <c r="Y92" s="20"/>
      <c r="AA92" s="20"/>
    </row>
    <row r="93" spans="2:27" ht="15">
      <c r="B93" s="25"/>
      <c r="C93" s="26" t="s">
        <v>58</v>
      </c>
      <c r="D93" s="26" t="s">
        <v>3269</v>
      </c>
      <c r="E93" s="27" t="s">
        <v>3270</v>
      </c>
      <c r="F93" s="111" t="s">
        <v>9710</v>
      </c>
      <c r="G93" s="26" t="s">
        <v>9144</v>
      </c>
      <c r="H93" s="26" t="s">
        <v>9711</v>
      </c>
      <c r="I93" s="27"/>
      <c r="V93" s="113"/>
      <c r="W93" s="114">
        <v>1</v>
      </c>
      <c r="X93" s="121" t="s">
        <v>12331</v>
      </c>
      <c r="Y93" s="20"/>
      <c r="AA93" s="20"/>
    </row>
    <row r="94" spans="2:27" ht="15">
      <c r="B94" s="25"/>
      <c r="C94" s="26" t="s">
        <v>59</v>
      </c>
      <c r="D94" s="26" t="s">
        <v>3271</v>
      </c>
      <c r="E94" s="27" t="s">
        <v>3272</v>
      </c>
      <c r="F94" s="111" t="s">
        <v>9712</v>
      </c>
      <c r="G94" s="26" t="s">
        <v>9036</v>
      </c>
      <c r="H94" s="26" t="s">
        <v>9713</v>
      </c>
      <c r="I94" s="27"/>
      <c r="V94" s="113" t="s">
        <v>11204</v>
      </c>
      <c r="W94" s="114">
        <v>0</v>
      </c>
      <c r="X94" s="121" t="s">
        <v>12332</v>
      </c>
      <c r="Y94" s="20"/>
      <c r="AA94" s="20"/>
    </row>
    <row r="95" spans="2:27" ht="15">
      <c r="B95" s="25"/>
      <c r="C95" s="26" t="s">
        <v>60</v>
      </c>
      <c r="D95" s="26" t="s">
        <v>3273</v>
      </c>
      <c r="E95" s="27" t="s">
        <v>3274</v>
      </c>
      <c r="F95" s="111" t="s">
        <v>9714</v>
      </c>
      <c r="G95" s="26" t="s">
        <v>9149</v>
      </c>
      <c r="H95" s="26" t="s">
        <v>9348</v>
      </c>
      <c r="I95" s="27"/>
      <c r="V95" s="113"/>
      <c r="W95" s="114">
        <v>1</v>
      </c>
      <c r="X95" s="121" t="s">
        <v>12333</v>
      </c>
      <c r="Y95" s="20"/>
      <c r="AA95" s="20"/>
    </row>
    <row r="96" spans="2:27" ht="15">
      <c r="B96" s="31" t="s">
        <v>64</v>
      </c>
      <c r="C96" s="26" t="s">
        <v>52</v>
      </c>
      <c r="D96" s="26" t="s">
        <v>3275</v>
      </c>
      <c r="E96" s="27" t="s">
        <v>3256</v>
      </c>
      <c r="F96" s="111" t="s">
        <v>9715</v>
      </c>
      <c r="G96" s="26" t="s">
        <v>9716</v>
      </c>
      <c r="H96" s="26" t="s">
        <v>9717</v>
      </c>
      <c r="I96" s="27" t="s">
        <v>5721</v>
      </c>
      <c r="V96" s="113" t="s">
        <v>11205</v>
      </c>
      <c r="W96" s="114">
        <v>0</v>
      </c>
      <c r="X96" s="121" t="s">
        <v>12334</v>
      </c>
      <c r="Y96" s="20"/>
      <c r="AA96" s="20"/>
    </row>
    <row r="97" spans="2:27" ht="15">
      <c r="B97" s="25"/>
      <c r="C97" s="26" t="s">
        <v>57</v>
      </c>
      <c r="D97" s="26" t="s">
        <v>3276</v>
      </c>
      <c r="E97" s="27" t="s">
        <v>3277</v>
      </c>
      <c r="F97" s="111" t="s">
        <v>9718</v>
      </c>
      <c r="G97" s="26" t="s">
        <v>9719</v>
      </c>
      <c r="H97" s="26" t="s">
        <v>9720</v>
      </c>
      <c r="I97" s="27"/>
      <c r="V97" s="113"/>
      <c r="W97" s="114">
        <v>1</v>
      </c>
      <c r="X97" s="121" t="s">
        <v>12335</v>
      </c>
      <c r="Y97" s="20"/>
      <c r="AA97" s="20"/>
    </row>
    <row r="98" spans="2:27" ht="15">
      <c r="B98" s="25"/>
      <c r="C98" s="26" t="s">
        <v>58</v>
      </c>
      <c r="D98" s="26" t="s">
        <v>3278</v>
      </c>
      <c r="E98" s="27" t="s">
        <v>3279</v>
      </c>
      <c r="F98" s="111" t="s">
        <v>9721</v>
      </c>
      <c r="G98" s="26" t="s">
        <v>9157</v>
      </c>
      <c r="H98" s="26" t="s">
        <v>9722</v>
      </c>
      <c r="I98" s="27"/>
      <c r="V98" s="113" t="s">
        <v>11211</v>
      </c>
      <c r="W98" s="114">
        <v>0</v>
      </c>
      <c r="X98" s="121" t="s">
        <v>12336</v>
      </c>
      <c r="Y98" s="20"/>
      <c r="AA98" s="20"/>
    </row>
    <row r="99" spans="2:27" ht="15">
      <c r="B99" s="25"/>
      <c r="C99" s="26" t="s">
        <v>59</v>
      </c>
      <c r="D99" s="26" t="s">
        <v>3280</v>
      </c>
      <c r="E99" s="27" t="s">
        <v>3281</v>
      </c>
      <c r="F99" s="111" t="s">
        <v>9723</v>
      </c>
      <c r="G99" s="26" t="s">
        <v>9160</v>
      </c>
      <c r="H99" s="26" t="s">
        <v>9724</v>
      </c>
      <c r="I99" s="27"/>
      <c r="V99" s="113"/>
      <c r="W99" s="114">
        <v>1</v>
      </c>
      <c r="X99" s="121" t="s">
        <v>12337</v>
      </c>
      <c r="Y99" s="20"/>
      <c r="AA99" s="20"/>
    </row>
    <row r="100" spans="2:27" ht="15">
      <c r="B100" s="25"/>
      <c r="C100" s="26" t="s">
        <v>60</v>
      </c>
      <c r="D100" s="26" t="s">
        <v>3282</v>
      </c>
      <c r="E100" s="27" t="s">
        <v>3283</v>
      </c>
      <c r="F100" s="111" t="s">
        <v>9725</v>
      </c>
      <c r="G100" s="26" t="s">
        <v>9163</v>
      </c>
      <c r="H100" s="26" t="s">
        <v>9726</v>
      </c>
      <c r="I100" s="27"/>
      <c r="V100" s="113" t="s">
        <v>11214</v>
      </c>
      <c r="W100" s="114">
        <v>0</v>
      </c>
      <c r="X100" s="121" t="s">
        <v>12338</v>
      </c>
      <c r="Y100" s="20"/>
      <c r="AA100" s="20"/>
    </row>
    <row r="101" spans="2:27" ht="15">
      <c r="B101" s="28" t="s">
        <v>65</v>
      </c>
      <c r="C101" s="29" t="s">
        <v>52</v>
      </c>
      <c r="D101" s="29" t="s">
        <v>3284</v>
      </c>
      <c r="E101" s="30" t="s">
        <v>3285</v>
      </c>
      <c r="F101" s="112" t="s">
        <v>9727</v>
      </c>
      <c r="G101" s="29" t="s">
        <v>9728</v>
      </c>
      <c r="H101" s="29" t="s">
        <v>9729</v>
      </c>
      <c r="I101" s="30" t="s">
        <v>5721</v>
      </c>
      <c r="V101" s="113"/>
      <c r="W101" s="114">
        <v>1</v>
      </c>
      <c r="X101" s="121" t="s">
        <v>12339</v>
      </c>
      <c r="Y101" s="20"/>
      <c r="AA101" s="20"/>
    </row>
    <row r="102" spans="2:27" ht="15">
      <c r="B102" s="25"/>
      <c r="C102" s="26" t="s">
        <v>26</v>
      </c>
      <c r="D102" s="26" t="s">
        <v>3286</v>
      </c>
      <c r="E102" s="27" t="s">
        <v>3287</v>
      </c>
      <c r="F102" s="111" t="s">
        <v>9730</v>
      </c>
      <c r="G102" s="26" t="s">
        <v>9731</v>
      </c>
      <c r="H102" s="26" t="s">
        <v>9732</v>
      </c>
      <c r="I102" s="27"/>
      <c r="V102" s="113" t="s">
        <v>11842</v>
      </c>
      <c r="W102" s="114">
        <v>0</v>
      </c>
      <c r="X102" s="121" t="s">
        <v>12340</v>
      </c>
      <c r="Y102" s="20"/>
      <c r="AA102" s="20"/>
    </row>
    <row r="103" spans="2:27" ht="15">
      <c r="B103" s="25"/>
      <c r="C103" s="26" t="s">
        <v>27</v>
      </c>
      <c r="D103" s="26" t="s">
        <v>3288</v>
      </c>
      <c r="E103" s="27" t="s">
        <v>3289</v>
      </c>
      <c r="F103" s="111" t="s">
        <v>9582</v>
      </c>
      <c r="G103" s="26" t="s">
        <v>9172</v>
      </c>
      <c r="H103" s="26" t="s">
        <v>9733</v>
      </c>
      <c r="I103" s="27"/>
      <c r="V103" s="113"/>
      <c r="W103" s="114">
        <v>1</v>
      </c>
      <c r="X103" s="121" t="s">
        <v>12341</v>
      </c>
      <c r="Y103" s="20"/>
      <c r="AA103" s="20"/>
    </row>
    <row r="104" spans="2:27" ht="15">
      <c r="B104" s="25"/>
      <c r="C104" s="26" t="s">
        <v>66</v>
      </c>
      <c r="D104" s="26" t="s">
        <v>3290</v>
      </c>
      <c r="E104" s="27" t="s">
        <v>3291</v>
      </c>
      <c r="F104" s="111" t="s">
        <v>95</v>
      </c>
      <c r="G104" s="26" t="s">
        <v>8001</v>
      </c>
      <c r="H104" s="26" t="s">
        <v>9174</v>
      </c>
      <c r="I104" s="27"/>
      <c r="V104" s="113" t="s">
        <v>11275</v>
      </c>
      <c r="W104" s="114">
        <v>0</v>
      </c>
      <c r="X104" s="121" t="s">
        <v>12342</v>
      </c>
      <c r="Y104" s="20"/>
      <c r="AA104" s="20"/>
    </row>
    <row r="105" spans="2:27" ht="15">
      <c r="B105" s="28" t="s">
        <v>67</v>
      </c>
      <c r="C105" s="29" t="s">
        <v>26</v>
      </c>
      <c r="D105" s="29" t="s">
        <v>3292</v>
      </c>
      <c r="E105" s="30" t="s">
        <v>3293</v>
      </c>
      <c r="F105" s="112" t="s">
        <v>9734</v>
      </c>
      <c r="G105" s="29" t="s">
        <v>9735</v>
      </c>
      <c r="H105" s="29" t="s">
        <v>9736</v>
      </c>
      <c r="I105" s="30" t="s">
        <v>5721</v>
      </c>
      <c r="K105" s="3" t="s">
        <v>5712</v>
      </c>
      <c r="V105" s="113"/>
      <c r="W105" s="114">
        <v>1</v>
      </c>
      <c r="X105" s="121" t="s">
        <v>12343</v>
      </c>
      <c r="Y105" s="20"/>
      <c r="AA105" s="20"/>
    </row>
    <row r="106" spans="2:27" ht="15">
      <c r="B106" s="25"/>
      <c r="C106" s="26" t="s">
        <v>68</v>
      </c>
      <c r="D106" s="26" t="s">
        <v>3294</v>
      </c>
      <c r="E106" s="27" t="s">
        <v>3295</v>
      </c>
      <c r="F106" s="111" t="s">
        <v>9737</v>
      </c>
      <c r="G106" s="26" t="s">
        <v>9738</v>
      </c>
      <c r="H106" s="26" t="s">
        <v>9739</v>
      </c>
      <c r="I106" s="27"/>
      <c r="V106" s="113" t="s">
        <v>11221</v>
      </c>
      <c r="W106" s="114" t="s">
        <v>14</v>
      </c>
      <c r="X106" s="121" t="s">
        <v>12344</v>
      </c>
      <c r="Y106" s="20"/>
      <c r="AA106" s="20"/>
    </row>
    <row r="107" spans="2:27" ht="15">
      <c r="B107" s="25"/>
      <c r="C107" s="26" t="s">
        <v>69</v>
      </c>
      <c r="D107" s="26" t="s">
        <v>3296</v>
      </c>
      <c r="E107" s="27" t="s">
        <v>3297</v>
      </c>
      <c r="F107" s="111" t="s">
        <v>9740</v>
      </c>
      <c r="G107" s="26" t="s">
        <v>9741</v>
      </c>
      <c r="H107" s="26" t="s">
        <v>9742</v>
      </c>
      <c r="I107" s="27"/>
      <c r="V107" s="113"/>
      <c r="W107" s="114" t="s">
        <v>9</v>
      </c>
      <c r="X107" s="121" t="s">
        <v>12345</v>
      </c>
      <c r="Y107" s="20"/>
      <c r="AA107" s="20"/>
    </row>
    <row r="108" spans="2:27" ht="15">
      <c r="B108" s="11" t="s">
        <v>87</v>
      </c>
      <c r="C108" s="29" t="s">
        <v>27</v>
      </c>
      <c r="D108" s="29" t="s">
        <v>3298</v>
      </c>
      <c r="E108" s="30" t="s">
        <v>3299</v>
      </c>
      <c r="F108" s="46" t="s">
        <v>9743</v>
      </c>
      <c r="G108" s="29" t="s">
        <v>9144</v>
      </c>
      <c r="H108" s="29" t="s">
        <v>9744</v>
      </c>
      <c r="I108" s="30" t="s">
        <v>5721</v>
      </c>
      <c r="V108" s="113"/>
      <c r="W108" s="114" t="s">
        <v>10</v>
      </c>
      <c r="X108" s="121" t="s">
        <v>12346</v>
      </c>
      <c r="Y108" s="20"/>
      <c r="AA108" s="20"/>
    </row>
    <row r="109" spans="2:27" ht="15">
      <c r="B109" s="28" t="s">
        <v>71</v>
      </c>
      <c r="C109" s="29" t="s">
        <v>27</v>
      </c>
      <c r="D109" s="29" t="s">
        <v>3300</v>
      </c>
      <c r="E109" s="30" t="s">
        <v>3301</v>
      </c>
      <c r="F109" s="112" t="s">
        <v>9023</v>
      </c>
      <c r="G109" s="29" t="s">
        <v>9745</v>
      </c>
      <c r="H109" s="29" t="s">
        <v>9746</v>
      </c>
      <c r="I109" s="30" t="s">
        <v>5721</v>
      </c>
      <c r="V109" s="113"/>
      <c r="W109" s="114" t="s">
        <v>11</v>
      </c>
      <c r="X109" s="121" t="s">
        <v>12341</v>
      </c>
      <c r="Y109" s="20"/>
      <c r="AA109" s="20"/>
    </row>
    <row r="110" spans="2:27" ht="15">
      <c r="B110" s="28" t="s">
        <v>72</v>
      </c>
      <c r="C110" s="29" t="s">
        <v>27</v>
      </c>
      <c r="D110" s="29" t="s">
        <v>3302</v>
      </c>
      <c r="E110" s="30" t="s">
        <v>3303</v>
      </c>
      <c r="F110" s="112" t="s">
        <v>9747</v>
      </c>
      <c r="G110" s="29" t="s">
        <v>9191</v>
      </c>
      <c r="H110" s="29" t="s">
        <v>9748</v>
      </c>
      <c r="I110" s="30" t="s">
        <v>5721</v>
      </c>
      <c r="V110" s="113"/>
      <c r="W110" s="114" t="s">
        <v>12</v>
      </c>
      <c r="X110" s="121" t="s">
        <v>12347</v>
      </c>
      <c r="Y110" s="20"/>
      <c r="AA110" s="20"/>
    </row>
    <row r="111" spans="2:27" s="3" customFormat="1" ht="15">
      <c r="B111" s="11" t="s">
        <v>73</v>
      </c>
      <c r="C111" s="12" t="s">
        <v>26</v>
      </c>
      <c r="D111" s="12" t="s">
        <v>3304</v>
      </c>
      <c r="E111" s="13" t="s">
        <v>3305</v>
      </c>
      <c r="F111" s="46" t="s">
        <v>9749</v>
      </c>
      <c r="G111" s="12" t="s">
        <v>9750</v>
      </c>
      <c r="H111" s="12" t="s">
        <v>9751</v>
      </c>
      <c r="I111" s="13" t="s">
        <v>5721</v>
      </c>
      <c r="V111" s="113"/>
      <c r="W111" s="114" t="s">
        <v>13</v>
      </c>
      <c r="X111" s="121" t="s">
        <v>12348</v>
      </c>
    </row>
    <row r="112" spans="2:27" s="3" customFormat="1" ht="15.75" thickBot="1">
      <c r="B112" s="15"/>
      <c r="C112" s="16" t="s">
        <v>88</v>
      </c>
      <c r="D112" s="16" t="s">
        <v>3306</v>
      </c>
      <c r="E112" s="17" t="s">
        <v>3307</v>
      </c>
      <c r="F112" s="110" t="s">
        <v>9752</v>
      </c>
      <c r="G112" s="16" t="s">
        <v>9753</v>
      </c>
      <c r="H112" s="16" t="s">
        <v>9754</v>
      </c>
      <c r="I112" s="17"/>
      <c r="V112" s="113"/>
      <c r="W112" s="114" t="s">
        <v>18</v>
      </c>
      <c r="X112" s="121" t="s">
        <v>12349</v>
      </c>
    </row>
    <row r="113" spans="2:27" ht="15">
      <c r="V113" s="113"/>
      <c r="W113" s="114" t="s">
        <v>15</v>
      </c>
      <c r="X113" s="121" t="s">
        <v>12350</v>
      </c>
      <c r="Y113" s="20"/>
      <c r="AA113" s="20"/>
    </row>
    <row r="114" spans="2:27" ht="15">
      <c r="V114" s="113"/>
      <c r="W114" s="114" t="s">
        <v>16</v>
      </c>
      <c r="X114" s="121" t="s">
        <v>12351</v>
      </c>
      <c r="Y114" s="20"/>
      <c r="AA114" s="20"/>
    </row>
    <row r="115" spans="2:27" ht="15">
      <c r="B115" s="20"/>
      <c r="C115" s="20"/>
      <c r="D115" s="20"/>
      <c r="E115" s="20"/>
      <c r="F115" s="20"/>
      <c r="G115" s="32"/>
      <c r="H115" s="20"/>
      <c r="I115" s="20"/>
      <c r="V115" s="113"/>
      <c r="W115" s="114" t="s">
        <v>17</v>
      </c>
      <c r="X115" s="121" t="s">
        <v>12352</v>
      </c>
      <c r="Y115" s="20"/>
      <c r="AA115" s="20"/>
    </row>
    <row r="116" spans="2:27" ht="15">
      <c r="V116" s="113" t="s">
        <v>11229</v>
      </c>
      <c r="W116" s="114">
        <v>1</v>
      </c>
      <c r="X116" s="121" t="s">
        <v>12353</v>
      </c>
      <c r="Y116" s="20"/>
      <c r="AA116" s="20"/>
    </row>
    <row r="117" spans="2:27" ht="15">
      <c r="V117" s="113"/>
      <c r="W117" s="114" t="s">
        <v>137</v>
      </c>
      <c r="X117" s="121" t="s">
        <v>12354</v>
      </c>
      <c r="Y117" s="20"/>
      <c r="AA117" s="20"/>
    </row>
    <row r="118" spans="2:27" ht="15">
      <c r="V118" s="113"/>
      <c r="W118" s="114">
        <v>2</v>
      </c>
      <c r="X118" s="121" t="s">
        <v>12355</v>
      </c>
      <c r="Y118" s="20"/>
      <c r="AA118" s="20"/>
    </row>
    <row r="119" spans="2:27" ht="15">
      <c r="V119" s="113"/>
      <c r="W119" s="114">
        <v>3</v>
      </c>
      <c r="X119" s="121" t="s">
        <v>12356</v>
      </c>
      <c r="Y119" s="20"/>
      <c r="AA119" s="20"/>
    </row>
    <row r="120" spans="2:27" ht="15">
      <c r="V120" s="113"/>
      <c r="W120" s="114">
        <v>4</v>
      </c>
      <c r="X120" s="121" t="s">
        <v>12357</v>
      </c>
      <c r="Y120" s="20"/>
      <c r="AA120" s="20"/>
    </row>
    <row r="121" spans="2:27" ht="15">
      <c r="V121" s="113" t="s">
        <v>11230</v>
      </c>
      <c r="W121" s="114">
        <v>0</v>
      </c>
      <c r="X121" s="121" t="s">
        <v>12358</v>
      </c>
      <c r="Y121" s="20"/>
      <c r="AA121" s="20"/>
    </row>
    <row r="122" spans="2:27" ht="15">
      <c r="V122" s="113"/>
      <c r="W122" s="114">
        <v>1</v>
      </c>
      <c r="X122" s="121" t="s">
        <v>12359</v>
      </c>
      <c r="Y122" s="20"/>
      <c r="AA122" s="20"/>
    </row>
    <row r="123" spans="2:27" ht="15">
      <c r="V123" s="113" t="s">
        <v>11231</v>
      </c>
      <c r="W123" s="114">
        <v>0</v>
      </c>
      <c r="X123" s="121" t="s">
        <v>12360</v>
      </c>
      <c r="Y123" s="20"/>
      <c r="AA123" s="20"/>
    </row>
    <row r="124" spans="2:27" ht="15">
      <c r="V124" s="113"/>
      <c r="W124" s="114">
        <v>1</v>
      </c>
      <c r="X124" s="121" t="s">
        <v>12361</v>
      </c>
      <c r="Y124" s="20"/>
      <c r="AA124" s="20"/>
    </row>
    <row r="125" spans="2:27" ht="15">
      <c r="V125" s="113" t="s">
        <v>11561</v>
      </c>
      <c r="W125" s="114">
        <v>0</v>
      </c>
      <c r="X125" s="121" t="s">
        <v>12335</v>
      </c>
      <c r="Y125" s="20"/>
      <c r="AA125" s="20"/>
    </row>
    <row r="126" spans="2:27" ht="15">
      <c r="V126" s="113"/>
      <c r="W126" s="114">
        <v>1</v>
      </c>
      <c r="X126" s="121" t="s">
        <v>12334</v>
      </c>
      <c r="Y126" s="20"/>
      <c r="AA126" s="20"/>
    </row>
    <row r="127" spans="2:27" ht="15">
      <c r="V127" s="113" t="s">
        <v>11493</v>
      </c>
      <c r="W127" s="114">
        <v>0</v>
      </c>
      <c r="X127" s="121" t="s">
        <v>12362</v>
      </c>
      <c r="Y127" s="20"/>
      <c r="AA127" s="20"/>
    </row>
    <row r="128" spans="2:27" ht="15">
      <c r="V128" s="113"/>
      <c r="W128" s="114">
        <v>1</v>
      </c>
      <c r="X128" s="121" t="s">
        <v>12363</v>
      </c>
      <c r="Y128" s="20"/>
      <c r="AA128" s="20"/>
    </row>
    <row r="129" spans="22:27" ht="15">
      <c r="V129" s="113" t="s">
        <v>11236</v>
      </c>
      <c r="W129" s="114">
        <v>0</v>
      </c>
      <c r="X129" s="121" t="s">
        <v>12364</v>
      </c>
      <c r="Y129" s="20"/>
      <c r="AA129" s="20"/>
    </row>
    <row r="130" spans="22:27" ht="15">
      <c r="V130" s="113"/>
      <c r="W130" s="114">
        <v>1</v>
      </c>
      <c r="X130" s="121" t="s">
        <v>12365</v>
      </c>
      <c r="Y130" s="20"/>
      <c r="AA130" s="20"/>
    </row>
    <row r="131" spans="22:27" ht="15">
      <c r="V131" s="113"/>
      <c r="W131" s="114">
        <v>2</v>
      </c>
      <c r="X131" s="121" t="s">
        <v>12366</v>
      </c>
      <c r="Y131" s="20"/>
      <c r="AA131" s="20"/>
    </row>
    <row r="132" spans="22:27" ht="15">
      <c r="V132" s="113"/>
      <c r="W132" s="114">
        <v>3</v>
      </c>
      <c r="X132" s="121" t="s">
        <v>12367</v>
      </c>
      <c r="Y132" s="20"/>
      <c r="AA132" s="20"/>
    </row>
    <row r="133" spans="22:27" ht="15">
      <c r="V133" s="113"/>
      <c r="W133" s="114">
        <v>9999</v>
      </c>
      <c r="X133" s="121" t="s">
        <v>12368</v>
      </c>
      <c r="Y133" s="20"/>
      <c r="AA133" s="20"/>
    </row>
    <row r="134" spans="22:27" ht="15">
      <c r="V134" s="113" t="s">
        <v>11292</v>
      </c>
      <c r="W134" s="114">
        <v>0</v>
      </c>
      <c r="X134" s="121" t="s">
        <v>12369</v>
      </c>
      <c r="Y134" s="20"/>
      <c r="AA134" s="20"/>
    </row>
    <row r="135" spans="22:27" ht="15">
      <c r="V135" s="113"/>
      <c r="W135" s="114">
        <v>1</v>
      </c>
      <c r="X135" s="121" t="s">
        <v>12370</v>
      </c>
      <c r="Y135" s="20"/>
      <c r="AA135" s="20"/>
    </row>
    <row r="136" spans="22:27" ht="15">
      <c r="V136" s="113"/>
      <c r="W136" s="114">
        <v>2</v>
      </c>
      <c r="X136" s="121" t="s">
        <v>12371</v>
      </c>
      <c r="Y136" s="20"/>
      <c r="AA136" s="20"/>
    </row>
    <row r="137" spans="22:27" ht="15">
      <c r="V137" s="113"/>
      <c r="W137" s="114">
        <v>3</v>
      </c>
      <c r="X137" s="121" t="s">
        <v>12372</v>
      </c>
      <c r="Y137" s="20"/>
      <c r="AA137" s="20"/>
    </row>
    <row r="138" spans="22:27" ht="15">
      <c r="V138" s="113"/>
      <c r="W138" s="114">
        <v>9999</v>
      </c>
      <c r="X138" s="121" t="s">
        <v>12373</v>
      </c>
      <c r="Y138" s="20"/>
      <c r="AA138" s="20"/>
    </row>
    <row r="139" spans="22:27" ht="15">
      <c r="V139" s="113" t="s">
        <v>11296</v>
      </c>
      <c r="W139" s="114">
        <v>0</v>
      </c>
      <c r="X139" s="121" t="s">
        <v>12374</v>
      </c>
      <c r="Y139" s="20"/>
      <c r="AA139" s="20"/>
    </row>
    <row r="140" spans="22:27" ht="15">
      <c r="V140" s="113"/>
      <c r="W140" s="114">
        <v>1</v>
      </c>
      <c r="X140" s="121" t="s">
        <v>12375</v>
      </c>
      <c r="Y140" s="20"/>
      <c r="AA140" s="20"/>
    </row>
    <row r="141" spans="22:27" ht="15">
      <c r="V141" s="113"/>
      <c r="W141" s="114">
        <v>9999</v>
      </c>
      <c r="X141" s="121" t="s">
        <v>12368</v>
      </c>
      <c r="Y141" s="20"/>
      <c r="AA141" s="20"/>
    </row>
    <row r="142" spans="22:27" ht="15">
      <c r="V142" s="113" t="s">
        <v>11241</v>
      </c>
      <c r="W142" s="114">
        <v>0</v>
      </c>
      <c r="X142" s="121" t="s">
        <v>12376</v>
      </c>
      <c r="Y142" s="20"/>
      <c r="AA142" s="20"/>
    </row>
    <row r="143" spans="22:27" ht="15">
      <c r="V143" s="113"/>
      <c r="W143" s="114">
        <v>1</v>
      </c>
      <c r="X143" s="121" t="s">
        <v>12343</v>
      </c>
      <c r="Y143" s="20"/>
      <c r="AA143" s="20"/>
    </row>
    <row r="144" spans="22:27" ht="15">
      <c r="V144" s="113"/>
      <c r="W144" s="114">
        <v>2</v>
      </c>
      <c r="X144" s="121" t="s">
        <v>12367</v>
      </c>
      <c r="Y144" s="20"/>
      <c r="AA144" s="20"/>
    </row>
    <row r="145" spans="22:27" ht="15">
      <c r="V145" s="113"/>
      <c r="W145" s="114">
        <v>3</v>
      </c>
      <c r="X145" s="121" t="s">
        <v>12377</v>
      </c>
      <c r="Y145" s="20"/>
      <c r="AA145" s="20"/>
    </row>
    <row r="146" spans="22:27" ht="15">
      <c r="V146" s="113"/>
      <c r="W146" s="114">
        <v>4</v>
      </c>
      <c r="X146" s="121" t="s">
        <v>12378</v>
      </c>
      <c r="Y146" s="20"/>
      <c r="AA146" s="20"/>
    </row>
    <row r="147" spans="22:27" ht="15">
      <c r="V147" s="113"/>
      <c r="W147" s="114">
        <v>9999</v>
      </c>
      <c r="X147" s="121" t="s">
        <v>12379</v>
      </c>
      <c r="Y147" s="20"/>
      <c r="AA147" s="20"/>
    </row>
    <row r="148" spans="22:27" ht="15">
      <c r="V148" s="113" t="s">
        <v>11244</v>
      </c>
      <c r="W148" s="114">
        <v>1</v>
      </c>
      <c r="X148" s="121" t="s">
        <v>12380</v>
      </c>
      <c r="Y148" s="20"/>
      <c r="AA148" s="20"/>
    </row>
    <row r="149" spans="22:27" ht="15">
      <c r="V149" s="113"/>
      <c r="W149" s="114">
        <v>2</v>
      </c>
      <c r="X149" s="121" t="s">
        <v>12381</v>
      </c>
      <c r="Y149" s="20"/>
      <c r="AA149" s="20"/>
    </row>
    <row r="150" spans="22:27" ht="15">
      <c r="V150" s="113"/>
      <c r="W150" s="114">
        <v>3</v>
      </c>
      <c r="X150" s="121" t="s">
        <v>12356</v>
      </c>
      <c r="Y150" s="20"/>
      <c r="AA150" s="20"/>
    </row>
    <row r="151" spans="22:27" ht="15">
      <c r="V151" s="113"/>
      <c r="W151" s="114">
        <v>4</v>
      </c>
      <c r="X151" s="121" t="s">
        <v>12382</v>
      </c>
      <c r="Y151" s="20"/>
      <c r="AA151" s="20"/>
    </row>
    <row r="152" spans="22:27" ht="15">
      <c r="V152" s="113"/>
      <c r="W152" s="114">
        <v>9999</v>
      </c>
      <c r="X152" s="121" t="s">
        <v>12383</v>
      </c>
      <c r="Y152" s="20"/>
      <c r="AA152" s="20"/>
    </row>
    <row r="153" spans="22:27" ht="15">
      <c r="V153" s="113" t="s">
        <v>11246</v>
      </c>
      <c r="W153" s="114">
        <v>1</v>
      </c>
      <c r="X153" s="121" t="s">
        <v>12384</v>
      </c>
      <c r="Y153" s="20"/>
      <c r="AA153" s="20"/>
    </row>
    <row r="154" spans="22:27" ht="15">
      <c r="V154" s="113"/>
      <c r="W154" s="114">
        <v>2</v>
      </c>
      <c r="X154" s="121" t="s">
        <v>12350</v>
      </c>
      <c r="Y154" s="20"/>
      <c r="AA154" s="20"/>
    </row>
    <row r="155" spans="22:27" ht="15">
      <c r="V155" s="113"/>
      <c r="W155" s="114">
        <v>3</v>
      </c>
      <c r="X155" s="121" t="s">
        <v>12385</v>
      </c>
      <c r="Y155" s="20"/>
      <c r="AA155" s="20"/>
    </row>
    <row r="156" spans="22:27" ht="15">
      <c r="V156" s="113"/>
      <c r="W156" s="114">
        <v>4</v>
      </c>
      <c r="X156" s="121" t="s">
        <v>12386</v>
      </c>
      <c r="Y156" s="20"/>
      <c r="AA156" s="20"/>
    </row>
    <row r="157" spans="22:27" ht="15">
      <c r="V157" s="113"/>
      <c r="W157" s="114">
        <v>9999</v>
      </c>
      <c r="X157" s="121" t="s">
        <v>12387</v>
      </c>
      <c r="Y157" s="20"/>
      <c r="AA157" s="20"/>
    </row>
    <row r="158" spans="22:27" ht="15">
      <c r="V158" s="113" t="s">
        <v>11446</v>
      </c>
      <c r="W158" s="114">
        <v>0</v>
      </c>
      <c r="X158" s="121" t="s">
        <v>12373</v>
      </c>
      <c r="Y158" s="20"/>
      <c r="AA158" s="20"/>
    </row>
    <row r="159" spans="22:27" ht="15">
      <c r="V159" s="113"/>
      <c r="W159" s="114">
        <v>1</v>
      </c>
      <c r="X159" s="121" t="s">
        <v>12388</v>
      </c>
      <c r="Y159" s="20"/>
      <c r="AA159" s="20"/>
    </row>
    <row r="160" spans="22:27" ht="15">
      <c r="V160" s="113"/>
      <c r="W160" s="114">
        <v>9</v>
      </c>
      <c r="X160" s="121" t="s">
        <v>12389</v>
      </c>
      <c r="Y160" s="20"/>
      <c r="AA160" s="20"/>
    </row>
    <row r="161" spans="22:27" ht="15">
      <c r="V161" s="113"/>
      <c r="W161" s="114">
        <v>9999</v>
      </c>
      <c r="X161" s="121" t="s">
        <v>12390</v>
      </c>
      <c r="Y161" s="20"/>
      <c r="AA161" s="20"/>
    </row>
    <row r="162" spans="22:27" ht="15">
      <c r="V162" s="113" t="s">
        <v>11248</v>
      </c>
      <c r="W162" s="114">
        <v>0</v>
      </c>
      <c r="X162" s="121" t="s">
        <v>12391</v>
      </c>
      <c r="Y162" s="20"/>
      <c r="AA162" s="20"/>
    </row>
    <row r="163" spans="22:27" ht="15">
      <c r="V163" s="113"/>
      <c r="W163" s="114">
        <v>1</v>
      </c>
      <c r="X163" s="121" t="s">
        <v>12392</v>
      </c>
      <c r="Y163" s="20"/>
      <c r="AA163" s="20"/>
    </row>
    <row r="164" spans="22:27" ht="15">
      <c r="V164" s="113" t="s">
        <v>11250</v>
      </c>
      <c r="W164" s="114">
        <v>0</v>
      </c>
      <c r="X164" s="121" t="s">
        <v>12393</v>
      </c>
      <c r="Y164" s="20"/>
      <c r="AA164" s="20"/>
    </row>
    <row r="165" spans="22:27" ht="15">
      <c r="V165" s="113"/>
      <c r="W165" s="114">
        <v>1</v>
      </c>
      <c r="X165" s="121" t="s">
        <v>12394</v>
      </c>
      <c r="Y165" s="20"/>
      <c r="AA165" s="20"/>
    </row>
    <row r="166" spans="22:27" ht="15">
      <c r="V166" s="113" t="s">
        <v>11252</v>
      </c>
      <c r="W166" s="114">
        <v>0</v>
      </c>
      <c r="X166" s="121" t="s">
        <v>12358</v>
      </c>
      <c r="Y166" s="20"/>
      <c r="AA166" s="20"/>
    </row>
    <row r="167" spans="22:27" ht="15.75" thickBot="1">
      <c r="V167" s="123"/>
      <c r="W167" s="116">
        <v>1</v>
      </c>
      <c r="X167" s="122" t="s">
        <v>12359</v>
      </c>
      <c r="Y167" s="20"/>
      <c r="AA167" s="20"/>
    </row>
  </sheetData>
  <mergeCells count="3">
    <mergeCell ref="S3:X3"/>
    <mergeCell ref="T26:W26"/>
    <mergeCell ref="N66:O6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A164"/>
  <sheetViews>
    <sheetView zoomScale="85" zoomScaleNormal="85" workbookViewId="0"/>
  </sheetViews>
  <sheetFormatPr defaultRowHeight="12.75"/>
  <cols>
    <col min="1" max="1" width="9.140625" style="20"/>
    <col min="2" max="2" width="43.85546875" style="18" customWidth="1"/>
    <col min="3" max="3" width="37.5703125" style="18" bestFit="1" customWidth="1"/>
    <col min="4" max="4" width="16.28515625" style="18" bestFit="1" customWidth="1"/>
    <col min="5" max="5" width="17.28515625" style="18" bestFit="1" customWidth="1"/>
    <col min="6" max="6" width="16.28515625" style="18" bestFit="1" customWidth="1"/>
    <col min="7" max="7" width="18.140625" style="19" bestFit="1" customWidth="1"/>
    <col min="8" max="8" width="16.28515625" style="19" bestFit="1" customWidth="1"/>
    <col min="9" max="9" width="6.85546875" style="19" bestFit="1" customWidth="1"/>
    <col min="10" max="10" width="5.140625" style="20"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7.42578125" style="3" bestFit="1" customWidth="1"/>
    <col min="23" max="23" width="22.28515625" style="3" bestFit="1" customWidth="1"/>
    <col min="24" max="24" width="26.5703125" style="3" bestFit="1" customWidth="1"/>
    <col min="25" max="25" width="23.7109375" style="1" bestFit="1" customWidth="1"/>
    <col min="26" max="26" width="22.28515625" style="20" bestFit="1" customWidth="1"/>
    <col min="27" max="27" width="11" style="119" bestFit="1" customWidth="1"/>
    <col min="28" max="16384" width="9.140625" style="20"/>
  </cols>
  <sheetData>
    <row r="2" spans="2:24" ht="15.75" thickBot="1">
      <c r="B2" s="18" t="s">
        <v>242</v>
      </c>
      <c r="K2" s="65" t="s">
        <v>5676</v>
      </c>
      <c r="L2" s="44"/>
      <c r="M2" s="66"/>
      <c r="N2" s="44"/>
      <c r="O2" s="67"/>
      <c r="P2" s="66"/>
      <c r="R2"/>
    </row>
    <row r="3" spans="2:24" ht="27" thickBot="1">
      <c r="B3" s="21" t="s">
        <v>0</v>
      </c>
      <c r="C3" s="22" t="s">
        <v>1</v>
      </c>
      <c r="D3" s="23" t="s">
        <v>4144</v>
      </c>
      <c r="E3" s="24" t="s">
        <v>4145</v>
      </c>
      <c r="F3" s="109" t="s">
        <v>10041</v>
      </c>
      <c r="G3" s="6" t="s">
        <v>10042</v>
      </c>
      <c r="H3" s="6" t="s">
        <v>10043</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25" t="s">
        <v>2</v>
      </c>
      <c r="C4" s="26" t="s">
        <v>3</v>
      </c>
      <c r="D4" s="26" t="s">
        <v>4146</v>
      </c>
      <c r="E4" s="27" t="s">
        <v>4147</v>
      </c>
      <c r="F4" s="111" t="s">
        <v>9758</v>
      </c>
      <c r="G4" s="26" t="s">
        <v>9759</v>
      </c>
      <c r="H4" s="26" t="s">
        <v>7706</v>
      </c>
      <c r="I4" s="27" t="s">
        <v>5721</v>
      </c>
      <c r="K4" s="94" t="s">
        <v>278</v>
      </c>
      <c r="L4" s="95"/>
      <c r="M4" s="96"/>
      <c r="N4" s="96">
        <v>-3.8839999999999999</v>
      </c>
      <c r="O4" s="95">
        <v>0.20130000000000001</v>
      </c>
      <c r="P4" s="97">
        <v>372.13229999999999</v>
      </c>
      <c r="Q4" s="98" t="s">
        <v>111</v>
      </c>
      <c r="R4"/>
      <c r="S4" s="77" t="s">
        <v>280</v>
      </c>
      <c r="T4" s="78" t="s">
        <v>281</v>
      </c>
      <c r="U4" s="79" t="s">
        <v>116</v>
      </c>
      <c r="V4" s="79" t="s">
        <v>282</v>
      </c>
      <c r="W4" s="79" t="s">
        <v>118</v>
      </c>
      <c r="X4" s="80" t="s">
        <v>283</v>
      </c>
    </row>
    <row r="5" spans="2:24" ht="15">
      <c r="B5" s="25"/>
      <c r="C5" s="26" t="s">
        <v>4</v>
      </c>
      <c r="D5" s="26" t="s">
        <v>94</v>
      </c>
      <c r="E5" s="27" t="s">
        <v>96</v>
      </c>
      <c r="F5" s="111" t="s">
        <v>94</v>
      </c>
      <c r="G5" s="26" t="s">
        <v>8884</v>
      </c>
      <c r="H5" s="26" t="s">
        <v>767</v>
      </c>
      <c r="I5" s="27" t="s">
        <v>5721</v>
      </c>
      <c r="K5" s="8" t="s">
        <v>109</v>
      </c>
      <c r="L5" s="35" t="s">
        <v>4627</v>
      </c>
      <c r="M5" s="36" t="s">
        <v>5557</v>
      </c>
      <c r="N5" s="36">
        <v>9.0900000000000009E-3</v>
      </c>
      <c r="O5" s="35">
        <v>1.92E-3</v>
      </c>
      <c r="P5" s="37">
        <v>22.3599</v>
      </c>
      <c r="Q5" s="38" t="s">
        <v>111</v>
      </c>
      <c r="R5"/>
      <c r="S5" s="81">
        <v>1</v>
      </c>
      <c r="T5" s="82" t="s">
        <v>134</v>
      </c>
      <c r="U5" s="35">
        <v>1</v>
      </c>
      <c r="V5" s="35">
        <v>1E-3</v>
      </c>
      <c r="W5" s="35">
        <v>0.97430000000000005</v>
      </c>
      <c r="X5" s="38" t="s">
        <v>300</v>
      </c>
    </row>
    <row r="6" spans="2:24" ht="15">
      <c r="B6" s="28" t="s">
        <v>5</v>
      </c>
      <c r="C6" s="29" t="s">
        <v>6</v>
      </c>
      <c r="D6" s="29" t="s">
        <v>4148</v>
      </c>
      <c r="E6" s="30" t="s">
        <v>4149</v>
      </c>
      <c r="F6" s="112" t="s">
        <v>9760</v>
      </c>
      <c r="G6" s="29" t="s">
        <v>9761</v>
      </c>
      <c r="H6" s="29" t="s">
        <v>9762</v>
      </c>
      <c r="I6" s="30">
        <v>7.0000000000000001E-3</v>
      </c>
      <c r="K6" s="39" t="s">
        <v>5</v>
      </c>
      <c r="L6" s="40" t="s">
        <v>27</v>
      </c>
      <c r="M6" s="41" t="s">
        <v>5558</v>
      </c>
      <c r="N6" s="41">
        <v>0.16039999999999999</v>
      </c>
      <c r="O6" s="40">
        <v>6.08E-2</v>
      </c>
      <c r="P6" s="42">
        <v>6.97</v>
      </c>
      <c r="Q6" s="43">
        <v>8.3000000000000001E-3</v>
      </c>
      <c r="R6"/>
      <c r="S6" s="81">
        <v>2</v>
      </c>
      <c r="T6" s="82" t="s">
        <v>138</v>
      </c>
      <c r="U6" s="35">
        <v>1</v>
      </c>
      <c r="V6" s="35">
        <v>3.2000000000000002E-3</v>
      </c>
      <c r="W6" s="35">
        <v>0.95499999999999996</v>
      </c>
      <c r="X6" s="38" t="s">
        <v>295</v>
      </c>
    </row>
    <row r="7" spans="2:24" ht="15">
      <c r="B7" s="25"/>
      <c r="C7" s="26" t="s">
        <v>7</v>
      </c>
      <c r="D7" s="26" t="s">
        <v>4150</v>
      </c>
      <c r="E7" s="27" t="s">
        <v>4151</v>
      </c>
      <c r="F7" s="111" t="s">
        <v>9763</v>
      </c>
      <c r="G7" s="26" t="s">
        <v>9764</v>
      </c>
      <c r="H7" s="26" t="s">
        <v>9765</v>
      </c>
      <c r="I7" s="27"/>
      <c r="K7" s="39" t="s">
        <v>112</v>
      </c>
      <c r="L7" s="40" t="s">
        <v>27</v>
      </c>
      <c r="M7" s="41" t="s">
        <v>5559</v>
      </c>
      <c r="N7" s="41">
        <v>0.3543</v>
      </c>
      <c r="O7" s="40">
        <v>6.0400000000000002E-2</v>
      </c>
      <c r="P7" s="42">
        <v>34.383899999999997</v>
      </c>
      <c r="Q7" s="43" t="s">
        <v>111</v>
      </c>
      <c r="R7"/>
      <c r="S7" s="81">
        <v>3</v>
      </c>
      <c r="T7" s="82" t="s">
        <v>146</v>
      </c>
      <c r="U7" s="35">
        <v>2</v>
      </c>
      <c r="V7" s="35">
        <v>0.17549999999999999</v>
      </c>
      <c r="W7" s="35">
        <v>0.91600000000000004</v>
      </c>
      <c r="X7" s="38"/>
    </row>
    <row r="8" spans="2:24" ht="15">
      <c r="B8" s="28" t="s">
        <v>8</v>
      </c>
      <c r="C8" s="29" t="s">
        <v>9</v>
      </c>
      <c r="D8" s="29" t="s">
        <v>4152</v>
      </c>
      <c r="E8" s="30" t="s">
        <v>4153</v>
      </c>
      <c r="F8" s="112" t="s">
        <v>9766</v>
      </c>
      <c r="G8" s="29" t="s">
        <v>9767</v>
      </c>
      <c r="H8" s="29" t="s">
        <v>9768</v>
      </c>
      <c r="I8" s="30" t="s">
        <v>5721</v>
      </c>
      <c r="K8" s="11" t="s">
        <v>113</v>
      </c>
      <c r="L8" s="45" t="s">
        <v>36</v>
      </c>
      <c r="M8" s="46" t="s">
        <v>5560</v>
      </c>
      <c r="N8" s="46">
        <v>0.13389999999999999</v>
      </c>
      <c r="O8" s="45">
        <v>0.06</v>
      </c>
      <c r="P8" s="47">
        <v>4.984</v>
      </c>
      <c r="Q8" s="48">
        <v>2.5600000000000001E-2</v>
      </c>
      <c r="R8"/>
      <c r="S8" s="81">
        <v>4</v>
      </c>
      <c r="T8" s="82" t="s">
        <v>120</v>
      </c>
      <c r="U8" s="35">
        <v>1</v>
      </c>
      <c r="V8" s="35">
        <v>1.35E-2</v>
      </c>
      <c r="W8" s="35">
        <v>0.90749999999999997</v>
      </c>
      <c r="X8" s="38" t="s">
        <v>285</v>
      </c>
    </row>
    <row r="9" spans="2:24" ht="15">
      <c r="B9" s="25"/>
      <c r="C9" s="26" t="s">
        <v>10</v>
      </c>
      <c r="D9" s="26" t="s">
        <v>4154</v>
      </c>
      <c r="E9" s="27" t="s">
        <v>4155</v>
      </c>
      <c r="F9" s="111" t="s">
        <v>9769</v>
      </c>
      <c r="G9" s="26" t="s">
        <v>9770</v>
      </c>
      <c r="H9" s="26" t="s">
        <v>9771</v>
      </c>
      <c r="I9" s="27"/>
      <c r="K9" s="8"/>
      <c r="L9" s="35" t="s">
        <v>37</v>
      </c>
      <c r="M9" s="36" t="s">
        <v>5561</v>
      </c>
      <c r="N9" s="36">
        <v>0.2092</v>
      </c>
      <c r="O9" s="35">
        <v>7.4899999999999994E-2</v>
      </c>
      <c r="P9" s="37">
        <v>7.8093000000000004</v>
      </c>
      <c r="Q9" s="38">
        <v>5.1999999999999998E-3</v>
      </c>
      <c r="R9"/>
      <c r="S9" s="81">
        <v>5</v>
      </c>
      <c r="T9" s="82" t="s">
        <v>129</v>
      </c>
      <c r="U9" s="35">
        <v>1</v>
      </c>
      <c r="V9" s="35">
        <v>1.84E-2</v>
      </c>
      <c r="W9" s="35">
        <v>0.89219999999999999</v>
      </c>
      <c r="X9" s="38" t="s">
        <v>288</v>
      </c>
    </row>
    <row r="10" spans="2:24" ht="15">
      <c r="B10" s="25"/>
      <c r="C10" s="26" t="s">
        <v>11</v>
      </c>
      <c r="D10" s="26" t="s">
        <v>4156</v>
      </c>
      <c r="E10" s="27" t="s">
        <v>4157</v>
      </c>
      <c r="F10" s="111" t="s">
        <v>9772</v>
      </c>
      <c r="G10" s="26" t="s">
        <v>9773</v>
      </c>
      <c r="H10" s="26" t="s">
        <v>9774</v>
      </c>
      <c r="I10" s="27"/>
      <c r="K10" s="8"/>
      <c r="L10" s="35" t="s">
        <v>40</v>
      </c>
      <c r="M10" s="36" t="s">
        <v>5562</v>
      </c>
      <c r="N10" s="36">
        <v>0.6502</v>
      </c>
      <c r="O10" s="35">
        <v>0.10390000000000001</v>
      </c>
      <c r="P10" s="37">
        <v>39.149000000000001</v>
      </c>
      <c r="Q10" s="38" t="s">
        <v>111</v>
      </c>
      <c r="R10"/>
      <c r="S10" s="81">
        <v>6</v>
      </c>
      <c r="T10" s="82" t="s">
        <v>156</v>
      </c>
      <c r="U10" s="35">
        <v>1</v>
      </c>
      <c r="V10" s="35">
        <v>9.4799999999999995E-2</v>
      </c>
      <c r="W10" s="35">
        <v>0.75819999999999999</v>
      </c>
      <c r="X10" s="38"/>
    </row>
    <row r="11" spans="2:24" ht="15">
      <c r="B11" s="25"/>
      <c r="C11" s="26" t="s">
        <v>12</v>
      </c>
      <c r="D11" s="26" t="s">
        <v>4158</v>
      </c>
      <c r="E11" s="27" t="s">
        <v>4159</v>
      </c>
      <c r="F11" s="111" t="s">
        <v>9775</v>
      </c>
      <c r="G11" s="26" t="s">
        <v>9776</v>
      </c>
      <c r="H11" s="26" t="s">
        <v>9777</v>
      </c>
      <c r="I11" s="27"/>
      <c r="K11" s="8"/>
      <c r="L11" s="35" t="s">
        <v>41</v>
      </c>
      <c r="M11" s="36" t="s">
        <v>5466</v>
      </c>
      <c r="N11" s="36">
        <v>0.18360000000000001</v>
      </c>
      <c r="O11" s="35">
        <v>5.0700000000000002E-2</v>
      </c>
      <c r="P11" s="37">
        <v>13.098699999999999</v>
      </c>
      <c r="Q11" s="38">
        <v>2.9999999999999997E-4</v>
      </c>
      <c r="R11"/>
      <c r="S11" s="81">
        <v>7</v>
      </c>
      <c r="T11" s="82" t="s">
        <v>214</v>
      </c>
      <c r="U11" s="35">
        <v>1</v>
      </c>
      <c r="V11" s="35">
        <v>0.12239999999999999</v>
      </c>
      <c r="W11" s="35">
        <v>0.72640000000000005</v>
      </c>
      <c r="X11" s="38" t="s">
        <v>315</v>
      </c>
    </row>
    <row r="12" spans="2:24" ht="15">
      <c r="B12" s="25"/>
      <c r="C12" s="26" t="s">
        <v>13</v>
      </c>
      <c r="D12" s="26" t="s">
        <v>4160</v>
      </c>
      <c r="E12" s="27" t="s">
        <v>4161</v>
      </c>
      <c r="F12" s="111" t="s">
        <v>9778</v>
      </c>
      <c r="G12" s="26" t="s">
        <v>9779</v>
      </c>
      <c r="H12" s="26" t="s">
        <v>9780</v>
      </c>
      <c r="I12" s="27"/>
      <c r="K12" s="8"/>
      <c r="L12" s="35" t="s">
        <v>44</v>
      </c>
      <c r="M12" s="36" t="s">
        <v>5563</v>
      </c>
      <c r="N12" s="36">
        <v>0.28589999999999999</v>
      </c>
      <c r="O12" s="35">
        <v>9.4700000000000006E-2</v>
      </c>
      <c r="P12" s="37">
        <v>9.1089000000000002</v>
      </c>
      <c r="Q12" s="38">
        <v>2.5000000000000001E-3</v>
      </c>
      <c r="R12"/>
      <c r="S12" s="81">
        <v>8</v>
      </c>
      <c r="T12" s="82" t="s">
        <v>130</v>
      </c>
      <c r="U12" s="35">
        <v>1</v>
      </c>
      <c r="V12" s="35">
        <v>0.13120000000000001</v>
      </c>
      <c r="W12" s="35">
        <v>0.71719999999999995</v>
      </c>
      <c r="X12" s="38" t="s">
        <v>289</v>
      </c>
    </row>
    <row r="13" spans="2:24" ht="15">
      <c r="B13" s="25"/>
      <c r="C13" s="26" t="s">
        <v>14</v>
      </c>
      <c r="D13" s="26" t="s">
        <v>4162</v>
      </c>
      <c r="E13" s="27" t="s">
        <v>4163</v>
      </c>
      <c r="F13" s="111" t="s">
        <v>9781</v>
      </c>
      <c r="G13" s="26" t="s">
        <v>9782</v>
      </c>
      <c r="H13" s="26" t="s">
        <v>9783</v>
      </c>
      <c r="I13" s="27"/>
      <c r="K13" s="8"/>
      <c r="L13" s="35" t="s">
        <v>4569</v>
      </c>
      <c r="M13" s="36" t="s">
        <v>5564</v>
      </c>
      <c r="N13" s="36">
        <v>0.63060000000000005</v>
      </c>
      <c r="O13" s="35">
        <v>5.4300000000000001E-2</v>
      </c>
      <c r="P13" s="37">
        <v>134.78030000000001</v>
      </c>
      <c r="Q13" s="38" t="s">
        <v>111</v>
      </c>
      <c r="R13"/>
      <c r="S13" s="81">
        <v>9</v>
      </c>
      <c r="T13" s="82" t="s">
        <v>216</v>
      </c>
      <c r="U13" s="35">
        <v>1</v>
      </c>
      <c r="V13" s="35">
        <v>0.25290000000000001</v>
      </c>
      <c r="W13" s="35">
        <v>0.61509999999999998</v>
      </c>
      <c r="X13" s="38"/>
    </row>
    <row r="14" spans="2:24" ht="15">
      <c r="B14" s="25"/>
      <c r="C14" s="26" t="s">
        <v>15</v>
      </c>
      <c r="D14" s="26" t="s">
        <v>4164</v>
      </c>
      <c r="E14" s="27" t="s">
        <v>4165</v>
      </c>
      <c r="F14" s="111" t="s">
        <v>9784</v>
      </c>
      <c r="G14" s="26" t="s">
        <v>9785</v>
      </c>
      <c r="H14" s="26" t="s">
        <v>9786</v>
      </c>
      <c r="I14" s="27"/>
      <c r="K14" s="8"/>
      <c r="L14" s="35" t="s">
        <v>46</v>
      </c>
      <c r="M14" s="36" t="s">
        <v>5565</v>
      </c>
      <c r="N14" s="36">
        <v>9.5699999999999993E-2</v>
      </c>
      <c r="O14" s="35">
        <v>4.6600000000000003E-2</v>
      </c>
      <c r="P14" s="37">
        <v>4.2121000000000004</v>
      </c>
      <c r="Q14" s="38">
        <v>4.0099999999999997E-2</v>
      </c>
      <c r="R14"/>
      <c r="S14" s="81">
        <v>10</v>
      </c>
      <c r="T14" s="82" t="s">
        <v>155</v>
      </c>
      <c r="U14" s="35">
        <v>1</v>
      </c>
      <c r="V14" s="35">
        <v>0.22939999999999999</v>
      </c>
      <c r="W14" s="35">
        <v>0.63190000000000002</v>
      </c>
      <c r="X14" s="38"/>
    </row>
    <row r="15" spans="2:24" ht="15">
      <c r="B15" s="25"/>
      <c r="C15" s="26" t="s">
        <v>16</v>
      </c>
      <c r="D15" s="26" t="s">
        <v>4166</v>
      </c>
      <c r="E15" s="27" t="s">
        <v>4167</v>
      </c>
      <c r="F15" s="111" t="s">
        <v>9787</v>
      </c>
      <c r="G15" s="26" t="s">
        <v>9788</v>
      </c>
      <c r="H15" s="26" t="s">
        <v>9789</v>
      </c>
      <c r="I15" s="27"/>
      <c r="K15" s="8"/>
      <c r="L15" s="35" t="s">
        <v>48</v>
      </c>
      <c r="M15" s="36" t="s">
        <v>5566</v>
      </c>
      <c r="N15" s="36">
        <v>0.24110000000000001</v>
      </c>
      <c r="O15" s="35">
        <v>7.6200000000000004E-2</v>
      </c>
      <c r="P15" s="37">
        <v>9.9990000000000006</v>
      </c>
      <c r="Q15" s="38">
        <v>1.6000000000000001E-3</v>
      </c>
      <c r="R15"/>
      <c r="S15" s="81">
        <v>11</v>
      </c>
      <c r="T15" s="82" t="s">
        <v>121</v>
      </c>
      <c r="U15" s="35">
        <v>1</v>
      </c>
      <c r="V15" s="35">
        <v>0.61729999999999996</v>
      </c>
      <c r="W15" s="35">
        <v>0.432</v>
      </c>
      <c r="X15" s="38" t="s">
        <v>287</v>
      </c>
    </row>
    <row r="16" spans="2:24" ht="15">
      <c r="B16" s="25"/>
      <c r="C16" s="26" t="s">
        <v>17</v>
      </c>
      <c r="D16" s="26" t="s">
        <v>4168</v>
      </c>
      <c r="E16" s="27" t="s">
        <v>4169</v>
      </c>
      <c r="F16" s="111" t="s">
        <v>9790</v>
      </c>
      <c r="G16" s="26" t="s">
        <v>9791</v>
      </c>
      <c r="H16" s="26" t="s">
        <v>9792</v>
      </c>
      <c r="I16" s="27"/>
      <c r="K16" s="8"/>
      <c r="L16" s="35" t="s">
        <v>50</v>
      </c>
      <c r="M16" s="36" t="s">
        <v>5567</v>
      </c>
      <c r="N16" s="36">
        <v>0.35399999999999998</v>
      </c>
      <c r="O16" s="35">
        <v>0.10979999999999999</v>
      </c>
      <c r="P16" s="37">
        <v>10.403</v>
      </c>
      <c r="Q16" s="38">
        <v>1.2999999999999999E-3</v>
      </c>
      <c r="R16"/>
      <c r="S16" s="81">
        <v>12</v>
      </c>
      <c r="T16" s="82" t="s">
        <v>150</v>
      </c>
      <c r="U16" s="35">
        <v>4</v>
      </c>
      <c r="V16" s="35">
        <v>4.4306999999999999</v>
      </c>
      <c r="W16" s="35">
        <v>0.3508</v>
      </c>
      <c r="X16" s="38"/>
    </row>
    <row r="17" spans="2:25" ht="15">
      <c r="B17" s="25"/>
      <c r="C17" s="26" t="s">
        <v>18</v>
      </c>
      <c r="D17" s="26" t="s">
        <v>4170</v>
      </c>
      <c r="E17" s="27" t="s">
        <v>4171</v>
      </c>
      <c r="F17" s="111" t="s">
        <v>9793</v>
      </c>
      <c r="G17" s="26" t="s">
        <v>9794</v>
      </c>
      <c r="H17" s="26" t="s">
        <v>9795</v>
      </c>
      <c r="I17" s="27"/>
      <c r="K17" s="11" t="s">
        <v>126</v>
      </c>
      <c r="L17" s="45" t="s">
        <v>18</v>
      </c>
      <c r="M17" s="46" t="s">
        <v>5568</v>
      </c>
      <c r="N17" s="46">
        <v>-0.69120000000000004</v>
      </c>
      <c r="O17" s="45">
        <v>0.1172</v>
      </c>
      <c r="P17" s="47">
        <v>34.795499999999997</v>
      </c>
      <c r="Q17" s="48" t="s">
        <v>111</v>
      </c>
      <c r="R17"/>
      <c r="S17" s="81">
        <v>13</v>
      </c>
      <c r="T17" s="82" t="s">
        <v>151</v>
      </c>
      <c r="U17" s="35">
        <v>4</v>
      </c>
      <c r="V17" s="35">
        <v>4.1810999999999998</v>
      </c>
      <c r="W17" s="35">
        <v>0.3821</v>
      </c>
      <c r="X17" s="38"/>
    </row>
    <row r="18" spans="2:25" ht="15">
      <c r="B18" s="28" t="s">
        <v>19</v>
      </c>
      <c r="C18" s="29" t="s">
        <v>20</v>
      </c>
      <c r="D18" s="29" t="s">
        <v>4172</v>
      </c>
      <c r="E18" s="30" t="s">
        <v>4173</v>
      </c>
      <c r="F18" s="112" t="s">
        <v>9796</v>
      </c>
      <c r="G18" s="29" t="s">
        <v>9797</v>
      </c>
      <c r="H18" s="29" t="s">
        <v>9798</v>
      </c>
      <c r="I18" s="30" t="s">
        <v>5721</v>
      </c>
      <c r="K18" s="8"/>
      <c r="L18" s="35" t="s">
        <v>17</v>
      </c>
      <c r="M18" s="36" t="s">
        <v>5569</v>
      </c>
      <c r="N18" s="36">
        <v>1.1599999999999999E-2</v>
      </c>
      <c r="O18" s="35">
        <v>0.13289999999999999</v>
      </c>
      <c r="P18" s="37">
        <v>7.6E-3</v>
      </c>
      <c r="Q18" s="38">
        <v>0.93049999999999999</v>
      </c>
      <c r="R18"/>
      <c r="S18" s="81">
        <v>14</v>
      </c>
      <c r="T18" s="82" t="s">
        <v>124</v>
      </c>
      <c r="U18" s="35">
        <v>1</v>
      </c>
      <c r="V18" s="35">
        <v>1.1321000000000001</v>
      </c>
      <c r="W18" s="35">
        <v>0.2873</v>
      </c>
      <c r="X18" s="38" t="s">
        <v>316</v>
      </c>
    </row>
    <row r="19" spans="2:25" ht="15">
      <c r="B19" s="25"/>
      <c r="C19" s="26" t="s">
        <v>21</v>
      </c>
      <c r="D19" s="26" t="s">
        <v>4174</v>
      </c>
      <c r="E19" s="27" t="s">
        <v>4175</v>
      </c>
      <c r="F19" s="111" t="s">
        <v>9799</v>
      </c>
      <c r="G19" s="26" t="s">
        <v>9800</v>
      </c>
      <c r="H19" s="26" t="s">
        <v>9801</v>
      </c>
      <c r="I19" s="27"/>
      <c r="K19" s="8"/>
      <c r="L19" s="35" t="s">
        <v>16</v>
      </c>
      <c r="M19" s="36" t="s">
        <v>5570</v>
      </c>
      <c r="N19" s="36">
        <v>-3.6299999999999999E-2</v>
      </c>
      <c r="O19" s="35">
        <v>0.1293</v>
      </c>
      <c r="P19" s="37">
        <v>7.8700000000000006E-2</v>
      </c>
      <c r="Q19" s="38">
        <v>0.77910000000000001</v>
      </c>
      <c r="R19"/>
      <c r="S19" s="81">
        <v>15</v>
      </c>
      <c r="T19" s="82" t="s">
        <v>213</v>
      </c>
      <c r="U19" s="35">
        <v>1</v>
      </c>
      <c r="V19" s="35">
        <v>1.1577</v>
      </c>
      <c r="W19" s="35">
        <v>0.28189999999999998</v>
      </c>
      <c r="X19" s="38" t="s">
        <v>317</v>
      </c>
    </row>
    <row r="20" spans="2:25" ht="15">
      <c r="B20" s="25"/>
      <c r="C20" s="26" t="s">
        <v>22</v>
      </c>
      <c r="D20" s="26" t="s">
        <v>4176</v>
      </c>
      <c r="E20" s="27" t="s">
        <v>4177</v>
      </c>
      <c r="F20" s="111" t="s">
        <v>9802</v>
      </c>
      <c r="G20" s="26" t="s">
        <v>9803</v>
      </c>
      <c r="H20" s="26" t="s">
        <v>9804</v>
      </c>
      <c r="I20" s="27"/>
      <c r="K20" s="8"/>
      <c r="L20" s="35" t="s">
        <v>15</v>
      </c>
      <c r="M20" s="36" t="s">
        <v>5571</v>
      </c>
      <c r="N20" s="36">
        <v>-9.7199999999999995E-2</v>
      </c>
      <c r="O20" s="35">
        <v>0.11269999999999999</v>
      </c>
      <c r="P20" s="37">
        <v>0.74480000000000002</v>
      </c>
      <c r="Q20" s="38">
        <v>0.3881</v>
      </c>
      <c r="R20"/>
      <c r="S20" s="81">
        <v>16</v>
      </c>
      <c r="T20" s="82" t="s">
        <v>212</v>
      </c>
      <c r="U20" s="35">
        <v>1</v>
      </c>
      <c r="V20" s="35">
        <v>1.2534000000000001</v>
      </c>
      <c r="W20" s="35">
        <v>0.26290000000000002</v>
      </c>
      <c r="X20" s="38" t="s">
        <v>329</v>
      </c>
    </row>
    <row r="21" spans="2:25" ht="15">
      <c r="B21" s="25"/>
      <c r="C21" s="26" t="s">
        <v>23</v>
      </c>
      <c r="D21" s="26" t="s">
        <v>4178</v>
      </c>
      <c r="E21" s="27" t="s">
        <v>4179</v>
      </c>
      <c r="F21" s="111" t="s">
        <v>9805</v>
      </c>
      <c r="G21" s="26" t="s">
        <v>9806</v>
      </c>
      <c r="H21" s="26" t="s">
        <v>9807</v>
      </c>
      <c r="I21" s="27"/>
      <c r="K21" s="8"/>
      <c r="L21" s="35" t="s">
        <v>13</v>
      </c>
      <c r="M21" s="36" t="s">
        <v>5572</v>
      </c>
      <c r="N21" s="36">
        <v>-0.37890000000000001</v>
      </c>
      <c r="O21" s="35">
        <v>0.10979999999999999</v>
      </c>
      <c r="P21" s="37">
        <v>11.9018</v>
      </c>
      <c r="Q21" s="38">
        <v>5.9999999999999995E-4</v>
      </c>
      <c r="R21"/>
      <c r="S21" s="81">
        <v>17</v>
      </c>
      <c r="T21" s="82" t="s">
        <v>215</v>
      </c>
      <c r="U21" s="35">
        <v>1</v>
      </c>
      <c r="V21" s="35">
        <v>1.913</v>
      </c>
      <c r="W21" s="35">
        <v>0.1666</v>
      </c>
      <c r="X21" s="38" t="s">
        <v>312</v>
      </c>
    </row>
    <row r="22" spans="2:25" ht="15.75" thickBot="1">
      <c r="B22" s="25"/>
      <c r="C22" s="26" t="s">
        <v>24</v>
      </c>
      <c r="D22" s="26" t="s">
        <v>4180</v>
      </c>
      <c r="E22" s="27" t="s">
        <v>4181</v>
      </c>
      <c r="F22" s="111" t="s">
        <v>9808</v>
      </c>
      <c r="G22" s="26" t="s">
        <v>9809</v>
      </c>
      <c r="H22" s="26" t="s">
        <v>9810</v>
      </c>
      <c r="I22" s="27"/>
      <c r="K22" s="8"/>
      <c r="L22" s="35" t="s">
        <v>12</v>
      </c>
      <c r="M22" s="36" t="s">
        <v>5573</v>
      </c>
      <c r="N22" s="36">
        <v>-6.8500000000000005E-2</v>
      </c>
      <c r="O22" s="35">
        <v>0.12970000000000001</v>
      </c>
      <c r="P22" s="37">
        <v>0.27839999999999998</v>
      </c>
      <c r="Q22" s="38">
        <v>0.59770000000000001</v>
      </c>
      <c r="R22"/>
      <c r="S22" s="81">
        <v>18</v>
      </c>
      <c r="T22" s="82" t="s">
        <v>148</v>
      </c>
      <c r="U22" s="35">
        <v>5</v>
      </c>
      <c r="V22" s="35">
        <v>8.6862999999999992</v>
      </c>
      <c r="W22" s="35">
        <v>0.12230000000000001</v>
      </c>
      <c r="X22" s="38"/>
    </row>
    <row r="23" spans="2:25" ht="15.75" thickBot="1">
      <c r="B23" s="11" t="s">
        <v>76</v>
      </c>
      <c r="C23" s="29" t="s">
        <v>26</v>
      </c>
      <c r="D23" s="29" t="s">
        <v>4182</v>
      </c>
      <c r="E23" s="30" t="s">
        <v>4183</v>
      </c>
      <c r="F23" s="46" t="s">
        <v>9811</v>
      </c>
      <c r="G23" s="29" t="s">
        <v>9812</v>
      </c>
      <c r="H23" s="29" t="s">
        <v>9813</v>
      </c>
      <c r="I23" s="30" t="s">
        <v>5721</v>
      </c>
      <c r="K23" s="8"/>
      <c r="L23" s="35" t="s">
        <v>11</v>
      </c>
      <c r="M23" s="36" t="s">
        <v>263</v>
      </c>
      <c r="N23" s="36">
        <v>-0.14219999999999999</v>
      </c>
      <c r="O23" s="35">
        <v>0.1101</v>
      </c>
      <c r="P23" s="37">
        <v>1.6681999999999999</v>
      </c>
      <c r="Q23" s="38">
        <v>0.19650000000000001</v>
      </c>
      <c r="R23"/>
      <c r="S23" s="81">
        <v>19</v>
      </c>
      <c r="T23" s="82" t="s">
        <v>302</v>
      </c>
      <c r="U23" s="35">
        <v>1</v>
      </c>
      <c r="V23" s="35">
        <v>2.8026</v>
      </c>
      <c r="W23" s="35">
        <v>9.4100000000000003E-2</v>
      </c>
      <c r="X23" s="38"/>
      <c r="Y23" s="83" t="s">
        <v>5553</v>
      </c>
    </row>
    <row r="24" spans="2:25" ht="15.75" thickBot="1">
      <c r="B24" s="8"/>
      <c r="C24" s="26" t="s">
        <v>27</v>
      </c>
      <c r="D24" s="26" t="s">
        <v>4184</v>
      </c>
      <c r="E24" s="27" t="s">
        <v>4185</v>
      </c>
      <c r="F24" s="36" t="s">
        <v>9814</v>
      </c>
      <c r="G24" s="26" t="s">
        <v>9815</v>
      </c>
      <c r="H24" s="26" t="s">
        <v>9816</v>
      </c>
      <c r="I24" s="27"/>
      <c r="K24" s="8"/>
      <c r="L24" s="35" t="s">
        <v>10</v>
      </c>
      <c r="M24" s="36" t="s">
        <v>5574</v>
      </c>
      <c r="N24" s="36">
        <v>-0.2064</v>
      </c>
      <c r="O24" s="35">
        <v>0.1037</v>
      </c>
      <c r="P24" s="37">
        <v>3.9621</v>
      </c>
      <c r="Q24" s="38">
        <v>4.65E-2</v>
      </c>
      <c r="R24"/>
      <c r="S24" s="84">
        <v>20</v>
      </c>
      <c r="T24" s="85" t="s">
        <v>125</v>
      </c>
      <c r="U24" s="57">
        <v>1</v>
      </c>
      <c r="V24" s="57">
        <v>2.9588000000000001</v>
      </c>
      <c r="W24" s="57">
        <v>8.5400000000000004E-2</v>
      </c>
      <c r="X24" s="86" t="s">
        <v>286</v>
      </c>
      <c r="Y24" s="124">
        <v>0.78900000000000003</v>
      </c>
    </row>
    <row r="25" spans="2:25" ht="15">
      <c r="B25" s="11" t="s">
        <v>77</v>
      </c>
      <c r="C25" s="29" t="s">
        <v>26</v>
      </c>
      <c r="D25" s="29" t="s">
        <v>4186</v>
      </c>
      <c r="E25" s="30" t="s">
        <v>4187</v>
      </c>
      <c r="F25" s="46" t="s">
        <v>9817</v>
      </c>
      <c r="G25" s="29" t="s">
        <v>9818</v>
      </c>
      <c r="H25" s="29" t="s">
        <v>9819</v>
      </c>
      <c r="I25" s="30" t="s">
        <v>5721</v>
      </c>
      <c r="K25" s="8"/>
      <c r="L25" s="35" t="s">
        <v>9</v>
      </c>
      <c r="M25" s="36" t="s">
        <v>5508</v>
      </c>
      <c r="N25" s="36">
        <v>-0.36930000000000002</v>
      </c>
      <c r="O25" s="35">
        <v>9.5799999999999996E-2</v>
      </c>
      <c r="P25" s="37">
        <v>14.8675</v>
      </c>
      <c r="Q25" s="38">
        <v>1E-4</v>
      </c>
      <c r="R25"/>
    </row>
    <row r="26" spans="2:25" ht="15.75" thickBot="1">
      <c r="B26" s="8"/>
      <c r="C26" s="26" t="s">
        <v>27</v>
      </c>
      <c r="D26" s="26" t="s">
        <v>4188</v>
      </c>
      <c r="E26" s="27" t="s">
        <v>4189</v>
      </c>
      <c r="F26" s="36" t="s">
        <v>9820</v>
      </c>
      <c r="G26" s="26" t="s">
        <v>9821</v>
      </c>
      <c r="H26" s="26" t="s">
        <v>9822</v>
      </c>
      <c r="I26" s="27"/>
      <c r="K26" s="11" t="s">
        <v>136</v>
      </c>
      <c r="L26" s="45" t="s">
        <v>137</v>
      </c>
      <c r="M26" s="46" t="s">
        <v>5575</v>
      </c>
      <c r="N26" s="46">
        <v>0.16070000000000001</v>
      </c>
      <c r="O26" s="45">
        <v>7.5999999999999998E-2</v>
      </c>
      <c r="P26" s="47">
        <v>4.4706000000000001</v>
      </c>
      <c r="Q26" s="48">
        <v>3.4500000000000003E-2</v>
      </c>
      <c r="R26"/>
    </row>
    <row r="27" spans="2:25" ht="15.75" thickBot="1">
      <c r="B27" s="11" t="s">
        <v>78</v>
      </c>
      <c r="C27" s="29" t="s">
        <v>26</v>
      </c>
      <c r="D27" s="29" t="s">
        <v>4190</v>
      </c>
      <c r="E27" s="30" t="s">
        <v>4191</v>
      </c>
      <c r="F27" s="46" t="s">
        <v>9823</v>
      </c>
      <c r="G27" s="29" t="s">
        <v>9824</v>
      </c>
      <c r="H27" s="29" t="s">
        <v>9825</v>
      </c>
      <c r="I27" s="30" t="s">
        <v>5721</v>
      </c>
      <c r="K27" s="8"/>
      <c r="L27" s="55">
        <v>4</v>
      </c>
      <c r="M27" s="36" t="s">
        <v>5576</v>
      </c>
      <c r="N27" s="36">
        <v>0.22159999999999999</v>
      </c>
      <c r="O27" s="35">
        <v>9.5500000000000002E-2</v>
      </c>
      <c r="P27" s="37">
        <v>5.3810000000000002</v>
      </c>
      <c r="Q27" s="38">
        <v>2.0400000000000001E-2</v>
      </c>
      <c r="R27"/>
      <c r="T27" s="134" t="s">
        <v>114</v>
      </c>
      <c r="U27" s="135"/>
      <c r="V27" s="135"/>
      <c r="W27" s="136"/>
    </row>
    <row r="28" spans="2:25" ht="15.75" thickBot="1">
      <c r="B28" s="8"/>
      <c r="C28" s="26" t="s">
        <v>27</v>
      </c>
      <c r="D28" s="26" t="s">
        <v>4192</v>
      </c>
      <c r="E28" s="27" t="s">
        <v>4193</v>
      </c>
      <c r="F28" s="36" t="s">
        <v>9826</v>
      </c>
      <c r="G28" s="26" t="s">
        <v>9827</v>
      </c>
      <c r="H28" s="26" t="s">
        <v>9828</v>
      </c>
      <c r="I28" s="27"/>
      <c r="K28" s="8"/>
      <c r="L28" s="55">
        <v>3</v>
      </c>
      <c r="M28" s="36" t="s">
        <v>5577</v>
      </c>
      <c r="N28" s="36">
        <v>0.25829999999999997</v>
      </c>
      <c r="O28" s="35">
        <v>7.3400000000000007E-2</v>
      </c>
      <c r="P28" s="37">
        <v>12.386100000000001</v>
      </c>
      <c r="Q28" s="38">
        <v>4.0000000000000002E-4</v>
      </c>
      <c r="R28"/>
      <c r="S28" s="88"/>
      <c r="T28" s="49" t="s">
        <v>115</v>
      </c>
      <c r="U28" s="50" t="s">
        <v>116</v>
      </c>
      <c r="V28" s="50" t="s">
        <v>117</v>
      </c>
      <c r="W28" s="51" t="s">
        <v>118</v>
      </c>
    </row>
    <row r="29" spans="2:25" ht="15">
      <c r="B29" s="11" t="s">
        <v>79</v>
      </c>
      <c r="C29" s="12" t="s">
        <v>26</v>
      </c>
      <c r="D29" s="29" t="s">
        <v>4194</v>
      </c>
      <c r="E29" s="30" t="s">
        <v>4195</v>
      </c>
      <c r="F29" s="46" t="s">
        <v>9829</v>
      </c>
      <c r="G29" s="12" t="s">
        <v>9830</v>
      </c>
      <c r="H29" s="29" t="s">
        <v>9831</v>
      </c>
      <c r="I29" s="30" t="s">
        <v>5721</v>
      </c>
      <c r="K29" s="8"/>
      <c r="L29" s="55">
        <v>2</v>
      </c>
      <c r="M29" s="36" t="s">
        <v>5578</v>
      </c>
      <c r="N29" s="36">
        <v>0.13619999999999999</v>
      </c>
      <c r="O29" s="35">
        <v>6.8599999999999994E-2</v>
      </c>
      <c r="P29" s="37">
        <v>3.9413</v>
      </c>
      <c r="Q29" s="38">
        <v>4.7100000000000003E-2</v>
      </c>
      <c r="R29"/>
      <c r="S29" s="89"/>
      <c r="T29" s="52" t="s">
        <v>301</v>
      </c>
      <c r="U29" s="35">
        <v>1</v>
      </c>
      <c r="V29" s="35">
        <v>22.3599</v>
      </c>
      <c r="W29" s="53" t="s">
        <v>111</v>
      </c>
    </row>
    <row r="30" spans="2:25" ht="15">
      <c r="B30" s="8"/>
      <c r="C30" s="9" t="s">
        <v>27</v>
      </c>
      <c r="D30" s="26" t="s">
        <v>4196</v>
      </c>
      <c r="E30" s="27" t="s">
        <v>4197</v>
      </c>
      <c r="F30" s="36" t="s">
        <v>9832</v>
      </c>
      <c r="G30" s="9" t="s">
        <v>9833</v>
      </c>
      <c r="H30" s="26" t="s">
        <v>9834</v>
      </c>
      <c r="I30" s="27"/>
      <c r="K30" s="11" t="s">
        <v>158</v>
      </c>
      <c r="L30" s="45" t="s">
        <v>27</v>
      </c>
      <c r="M30" s="46" t="s">
        <v>5579</v>
      </c>
      <c r="N30" s="46">
        <v>0.40749999999999997</v>
      </c>
      <c r="O30" s="45">
        <v>9.1399999999999995E-2</v>
      </c>
      <c r="P30" s="47">
        <v>19.898599999999998</v>
      </c>
      <c r="Q30" s="48" t="s">
        <v>111</v>
      </c>
      <c r="R30"/>
      <c r="T30" s="52" t="s">
        <v>119</v>
      </c>
      <c r="U30" s="35">
        <v>1</v>
      </c>
      <c r="V30" s="35">
        <v>6.97</v>
      </c>
      <c r="W30" s="53" t="s">
        <v>257</v>
      </c>
    </row>
    <row r="31" spans="2:25" ht="15">
      <c r="B31" s="11" t="s">
        <v>80</v>
      </c>
      <c r="C31" s="12" t="s">
        <v>26</v>
      </c>
      <c r="D31" s="29" t="s">
        <v>4198</v>
      </c>
      <c r="E31" s="30" t="s">
        <v>4199</v>
      </c>
      <c r="F31" s="46" t="s">
        <v>9835</v>
      </c>
      <c r="G31" s="12" t="s">
        <v>9836</v>
      </c>
      <c r="H31" s="29" t="s">
        <v>9837</v>
      </c>
      <c r="I31" s="30" t="s">
        <v>5721</v>
      </c>
      <c r="K31" s="11" t="s">
        <v>318</v>
      </c>
      <c r="L31" s="45" t="s">
        <v>27</v>
      </c>
      <c r="M31" s="46" t="s">
        <v>5339</v>
      </c>
      <c r="N31" s="46">
        <v>0.23469999999999999</v>
      </c>
      <c r="O31" s="45">
        <v>6.4799999999999996E-2</v>
      </c>
      <c r="P31" s="47">
        <v>13.1328</v>
      </c>
      <c r="Q31" s="48">
        <v>2.9999999999999997E-4</v>
      </c>
      <c r="R31"/>
      <c r="T31" s="54" t="s">
        <v>209</v>
      </c>
      <c r="U31" s="35">
        <v>1</v>
      </c>
      <c r="V31" s="35">
        <v>34.383899999999997</v>
      </c>
      <c r="W31" s="53" t="s">
        <v>111</v>
      </c>
    </row>
    <row r="32" spans="2:25" ht="15">
      <c r="B32" s="8"/>
      <c r="C32" s="9" t="s">
        <v>27</v>
      </c>
      <c r="D32" s="26" t="s">
        <v>4200</v>
      </c>
      <c r="E32" s="27" t="s">
        <v>4201</v>
      </c>
      <c r="F32" s="36" t="s">
        <v>9838</v>
      </c>
      <c r="G32" s="9" t="s">
        <v>9839</v>
      </c>
      <c r="H32" s="26" t="s">
        <v>9840</v>
      </c>
      <c r="I32" s="27"/>
      <c r="K32" s="11" t="s">
        <v>30</v>
      </c>
      <c r="L32" s="45" t="s">
        <v>160</v>
      </c>
      <c r="M32" s="46" t="s">
        <v>5580</v>
      </c>
      <c r="N32" s="46">
        <v>-0.111</v>
      </c>
      <c r="O32" s="45">
        <v>5.5399999999999998E-2</v>
      </c>
      <c r="P32" s="47">
        <v>4.0122999999999998</v>
      </c>
      <c r="Q32" s="48">
        <v>4.5199999999999997E-2</v>
      </c>
      <c r="R32"/>
      <c r="T32" s="52" t="s">
        <v>122</v>
      </c>
      <c r="U32" s="35">
        <v>1</v>
      </c>
      <c r="V32" s="35">
        <v>4.984</v>
      </c>
      <c r="W32" s="53" t="s">
        <v>5554</v>
      </c>
    </row>
    <row r="33" spans="2:25" ht="15">
      <c r="B33" s="11" t="s">
        <v>81</v>
      </c>
      <c r="C33" s="12" t="s">
        <v>26</v>
      </c>
      <c r="D33" s="29" t="s">
        <v>4202</v>
      </c>
      <c r="E33" s="30" t="s">
        <v>4203</v>
      </c>
      <c r="F33" s="46" t="s">
        <v>9841</v>
      </c>
      <c r="G33" s="12" t="s">
        <v>9842</v>
      </c>
      <c r="H33" s="29" t="s">
        <v>9843</v>
      </c>
      <c r="I33" s="30" t="s">
        <v>5721</v>
      </c>
      <c r="K33" s="11" t="s">
        <v>161</v>
      </c>
      <c r="L33" s="45" t="s">
        <v>162</v>
      </c>
      <c r="M33" s="46" t="s">
        <v>5581</v>
      </c>
      <c r="N33" s="46">
        <v>0.59809999999999997</v>
      </c>
      <c r="O33" s="45">
        <v>0.37859999999999999</v>
      </c>
      <c r="P33" s="47">
        <v>2.4958</v>
      </c>
      <c r="Q33" s="48">
        <v>0.11409999999999999</v>
      </c>
      <c r="R33"/>
      <c r="S33" s="88"/>
      <c r="T33" s="52" t="s">
        <v>123</v>
      </c>
      <c r="U33" s="35">
        <v>1</v>
      </c>
      <c r="V33" s="35">
        <v>7.8093000000000004</v>
      </c>
      <c r="W33" s="53" t="s">
        <v>327</v>
      </c>
    </row>
    <row r="34" spans="2:25" ht="15">
      <c r="B34" s="8"/>
      <c r="C34" s="9" t="s">
        <v>27</v>
      </c>
      <c r="D34" s="26" t="s">
        <v>4204</v>
      </c>
      <c r="E34" s="27" t="s">
        <v>4205</v>
      </c>
      <c r="F34" s="36" t="s">
        <v>9844</v>
      </c>
      <c r="G34" s="9" t="s">
        <v>9845</v>
      </c>
      <c r="H34" s="26" t="s">
        <v>9846</v>
      </c>
      <c r="I34" s="27"/>
      <c r="K34" s="8"/>
      <c r="L34" s="55">
        <v>3</v>
      </c>
      <c r="M34" s="36" t="s">
        <v>5582</v>
      </c>
      <c r="N34" s="36">
        <v>0.36180000000000001</v>
      </c>
      <c r="O34" s="35">
        <v>0.1072</v>
      </c>
      <c r="P34" s="37">
        <v>11.383900000000001</v>
      </c>
      <c r="Q34" s="38">
        <v>6.9999999999999999E-4</v>
      </c>
      <c r="R34"/>
      <c r="S34" s="88"/>
      <c r="T34" s="52" t="s">
        <v>127</v>
      </c>
      <c r="U34" s="35">
        <v>1</v>
      </c>
      <c r="V34" s="35">
        <v>39.149000000000001</v>
      </c>
      <c r="W34" s="53" t="s">
        <v>111</v>
      </c>
    </row>
    <row r="35" spans="2:25" ht="15">
      <c r="B35" s="28" t="s">
        <v>30</v>
      </c>
      <c r="C35" s="29" t="s">
        <v>31</v>
      </c>
      <c r="D35" s="29" t="s">
        <v>4206</v>
      </c>
      <c r="E35" s="30" t="s">
        <v>4207</v>
      </c>
      <c r="F35" s="112" t="s">
        <v>9847</v>
      </c>
      <c r="G35" s="29" t="s">
        <v>9848</v>
      </c>
      <c r="H35" s="29" t="s">
        <v>9849</v>
      </c>
      <c r="I35" s="30">
        <v>0.73499999999999999</v>
      </c>
      <c r="K35" s="8"/>
      <c r="L35" s="55">
        <v>2</v>
      </c>
      <c r="M35" s="36" t="s">
        <v>5583</v>
      </c>
      <c r="N35" s="36">
        <v>0.29310000000000003</v>
      </c>
      <c r="O35" s="35">
        <v>9.01E-2</v>
      </c>
      <c r="P35" s="37">
        <v>10.574400000000001</v>
      </c>
      <c r="Q35" s="38">
        <v>1.1000000000000001E-3</v>
      </c>
      <c r="R35"/>
      <c r="S35" s="88"/>
      <c r="T35" s="52" t="s">
        <v>128</v>
      </c>
      <c r="U35" s="35">
        <v>1</v>
      </c>
      <c r="V35" s="35">
        <v>13.098699999999999</v>
      </c>
      <c r="W35" s="53" t="s">
        <v>186</v>
      </c>
    </row>
    <row r="36" spans="2:25" ht="15">
      <c r="B36" s="28" t="s">
        <v>32</v>
      </c>
      <c r="C36" s="29" t="s">
        <v>27</v>
      </c>
      <c r="D36" s="29" t="s">
        <v>4208</v>
      </c>
      <c r="E36" s="30" t="s">
        <v>4209</v>
      </c>
      <c r="F36" s="112" t="s">
        <v>9850</v>
      </c>
      <c r="G36" s="29" t="s">
        <v>9851</v>
      </c>
      <c r="H36" s="29" t="s">
        <v>9852</v>
      </c>
      <c r="I36" s="30" t="s">
        <v>5721</v>
      </c>
      <c r="K36" s="8"/>
      <c r="L36" s="55">
        <v>1</v>
      </c>
      <c r="M36" s="36" t="s">
        <v>5584</v>
      </c>
      <c r="N36" s="36">
        <v>0.25779999999999997</v>
      </c>
      <c r="O36" s="35">
        <v>8.1500000000000003E-2</v>
      </c>
      <c r="P36" s="37">
        <v>10.0007</v>
      </c>
      <c r="Q36" s="38">
        <v>1.6000000000000001E-3</v>
      </c>
      <c r="R36"/>
      <c r="S36" s="88"/>
      <c r="T36" s="52" t="s">
        <v>131</v>
      </c>
      <c r="U36" s="35">
        <v>1</v>
      </c>
      <c r="V36" s="35">
        <v>9.1089000000000002</v>
      </c>
      <c r="W36" s="53" t="s">
        <v>5013</v>
      </c>
      <c r="Y36" s="65"/>
    </row>
    <row r="37" spans="2:25" ht="15">
      <c r="B37" s="28" t="s">
        <v>33</v>
      </c>
      <c r="C37" s="29" t="s">
        <v>34</v>
      </c>
      <c r="D37" s="29" t="s">
        <v>4210</v>
      </c>
      <c r="E37" s="30" t="s">
        <v>1049</v>
      </c>
      <c r="F37" s="112" t="s">
        <v>9853</v>
      </c>
      <c r="G37" s="29" t="s">
        <v>8979</v>
      </c>
      <c r="H37" s="29" t="s">
        <v>9854</v>
      </c>
      <c r="I37" s="30">
        <v>2.1000000000000001E-2</v>
      </c>
      <c r="K37" s="11" t="s">
        <v>163</v>
      </c>
      <c r="L37" s="45" t="s">
        <v>162</v>
      </c>
      <c r="M37" s="46" t="s">
        <v>5585</v>
      </c>
      <c r="N37" s="46">
        <v>0.63560000000000005</v>
      </c>
      <c r="O37" s="45">
        <v>0.26840000000000003</v>
      </c>
      <c r="P37" s="47">
        <v>5.6056999999999997</v>
      </c>
      <c r="Q37" s="48">
        <v>1.7899999999999999E-2</v>
      </c>
      <c r="R37"/>
      <c r="S37" s="88"/>
      <c r="T37" s="52" t="s">
        <v>132</v>
      </c>
      <c r="U37" s="35">
        <v>1</v>
      </c>
      <c r="V37" s="35">
        <v>134.78030000000001</v>
      </c>
      <c r="W37" s="53" t="s">
        <v>111</v>
      </c>
      <c r="Y37" s="125"/>
    </row>
    <row r="38" spans="2:25" ht="15">
      <c r="B38" s="25"/>
      <c r="C38" s="26" t="s">
        <v>35</v>
      </c>
      <c r="D38" s="26" t="s">
        <v>4211</v>
      </c>
      <c r="E38" s="27" t="s">
        <v>4212</v>
      </c>
      <c r="F38" s="111" t="s">
        <v>9855</v>
      </c>
      <c r="G38" s="26" t="s">
        <v>9856</v>
      </c>
      <c r="H38" s="26" t="s">
        <v>9857</v>
      </c>
      <c r="I38" s="27" t="s">
        <v>5721</v>
      </c>
      <c r="K38" s="8"/>
      <c r="L38" s="55">
        <v>3</v>
      </c>
      <c r="M38" s="36" t="s">
        <v>5586</v>
      </c>
      <c r="N38" s="36">
        <v>0.4017</v>
      </c>
      <c r="O38" s="35">
        <v>0.13200000000000001</v>
      </c>
      <c r="P38" s="37">
        <v>9.2561</v>
      </c>
      <c r="Q38" s="38">
        <v>2.3E-3</v>
      </c>
      <c r="R38"/>
      <c r="S38" s="88"/>
      <c r="T38" s="52" t="s">
        <v>133</v>
      </c>
      <c r="U38" s="35">
        <v>1</v>
      </c>
      <c r="V38" s="35">
        <v>4.2121000000000004</v>
      </c>
      <c r="W38" s="53" t="s">
        <v>5555</v>
      </c>
      <c r="Y38" s="125"/>
    </row>
    <row r="39" spans="2:25" ht="15">
      <c r="B39" s="25"/>
      <c r="C39" s="26" t="s">
        <v>36</v>
      </c>
      <c r="D39" s="26" t="s">
        <v>4213</v>
      </c>
      <c r="E39" s="27" t="s">
        <v>4214</v>
      </c>
      <c r="F39" s="111" t="s">
        <v>9858</v>
      </c>
      <c r="G39" s="26" t="s">
        <v>9859</v>
      </c>
      <c r="H39" s="26" t="s">
        <v>9860</v>
      </c>
      <c r="I39" s="27">
        <v>0.32</v>
      </c>
      <c r="K39" s="8"/>
      <c r="L39" s="55">
        <v>2</v>
      </c>
      <c r="M39" s="36" t="s">
        <v>5587</v>
      </c>
      <c r="N39" s="36">
        <v>0.25690000000000002</v>
      </c>
      <c r="O39" s="35">
        <v>0.1087</v>
      </c>
      <c r="P39" s="37">
        <v>5.5890000000000004</v>
      </c>
      <c r="Q39" s="38">
        <v>1.8100000000000002E-2</v>
      </c>
      <c r="R39"/>
      <c r="S39" s="88"/>
      <c r="T39" s="52" t="s">
        <v>135</v>
      </c>
      <c r="U39" s="35">
        <v>1</v>
      </c>
      <c r="V39" s="35">
        <v>9.9990000000000006</v>
      </c>
      <c r="W39" s="53" t="s">
        <v>230</v>
      </c>
      <c r="Y39" s="126"/>
    </row>
    <row r="40" spans="2:25" ht="15">
      <c r="B40" s="25"/>
      <c r="C40" s="26" t="s">
        <v>37</v>
      </c>
      <c r="D40" s="26" t="s">
        <v>4215</v>
      </c>
      <c r="E40" s="27" t="s">
        <v>4216</v>
      </c>
      <c r="F40" s="111" t="s">
        <v>9861</v>
      </c>
      <c r="G40" s="26" t="s">
        <v>9862</v>
      </c>
      <c r="H40" s="26" t="s">
        <v>9863</v>
      </c>
      <c r="I40" s="27" t="s">
        <v>5721</v>
      </c>
      <c r="K40" s="8"/>
      <c r="L40" s="55">
        <v>1</v>
      </c>
      <c r="M40" s="36" t="s">
        <v>5588</v>
      </c>
      <c r="N40" s="36">
        <v>8.1299999999999997E-2</v>
      </c>
      <c r="O40" s="35">
        <v>9.7600000000000006E-2</v>
      </c>
      <c r="P40" s="37">
        <v>0.69410000000000005</v>
      </c>
      <c r="Q40" s="38">
        <v>0.40479999999999999</v>
      </c>
      <c r="R40"/>
      <c r="S40" s="88"/>
      <c r="T40" s="52" t="s">
        <v>140</v>
      </c>
      <c r="U40" s="35">
        <v>1</v>
      </c>
      <c r="V40" s="35">
        <v>10.403</v>
      </c>
      <c r="W40" s="53" t="s">
        <v>322</v>
      </c>
      <c r="Y40" s="126"/>
    </row>
    <row r="41" spans="2:25" ht="15">
      <c r="B41" s="25"/>
      <c r="C41" s="26" t="s">
        <v>38</v>
      </c>
      <c r="D41" s="26" t="s">
        <v>4217</v>
      </c>
      <c r="E41" s="27" t="s">
        <v>4218</v>
      </c>
      <c r="F41" s="111" t="s">
        <v>9864</v>
      </c>
      <c r="G41" s="26" t="s">
        <v>9865</v>
      </c>
      <c r="H41" s="26" t="s">
        <v>9866</v>
      </c>
      <c r="I41" s="27" t="s">
        <v>5721</v>
      </c>
      <c r="K41" s="11" t="s">
        <v>167</v>
      </c>
      <c r="L41" s="45" t="s">
        <v>162</v>
      </c>
      <c r="M41" s="46" t="s">
        <v>5589</v>
      </c>
      <c r="N41" s="46">
        <v>-0.75570000000000004</v>
      </c>
      <c r="O41" s="45">
        <v>0.43869999999999998</v>
      </c>
      <c r="P41" s="47">
        <v>2.9668999999999999</v>
      </c>
      <c r="Q41" s="48">
        <v>8.5000000000000006E-2</v>
      </c>
      <c r="R41"/>
      <c r="S41" s="88"/>
      <c r="T41" s="52" t="s">
        <v>141</v>
      </c>
      <c r="U41" s="35">
        <v>9</v>
      </c>
      <c r="V41" s="35">
        <v>71.566800000000001</v>
      </c>
      <c r="W41" s="53" t="s">
        <v>111</v>
      </c>
      <c r="Y41" s="126"/>
    </row>
    <row r="42" spans="2:25" ht="15">
      <c r="B42" s="25"/>
      <c r="C42" s="26" t="s">
        <v>39</v>
      </c>
      <c r="D42" s="26" t="s">
        <v>4219</v>
      </c>
      <c r="E42" s="27" t="s">
        <v>4220</v>
      </c>
      <c r="F42" s="111" t="s">
        <v>9867</v>
      </c>
      <c r="G42" s="26" t="s">
        <v>9868</v>
      </c>
      <c r="H42" s="26" t="s">
        <v>9869</v>
      </c>
      <c r="I42" s="27" t="s">
        <v>5721</v>
      </c>
      <c r="K42" s="8"/>
      <c r="L42" s="55">
        <v>1</v>
      </c>
      <c r="M42" s="36" t="s">
        <v>5590</v>
      </c>
      <c r="N42" s="36">
        <v>1.1677999999999999</v>
      </c>
      <c r="O42" s="35">
        <v>7.9699999999999993E-2</v>
      </c>
      <c r="P42" s="37">
        <v>214.9676</v>
      </c>
      <c r="Q42" s="38" t="s">
        <v>111</v>
      </c>
      <c r="R42"/>
      <c r="S42" s="88"/>
      <c r="T42" s="52" t="s">
        <v>142</v>
      </c>
      <c r="U42" s="35">
        <v>4</v>
      </c>
      <c r="V42" s="35">
        <v>13.570499999999999</v>
      </c>
      <c r="W42" s="53" t="s">
        <v>4871</v>
      </c>
      <c r="Y42" s="126"/>
    </row>
    <row r="43" spans="2:25" ht="15">
      <c r="B43" s="25"/>
      <c r="C43" s="26" t="s">
        <v>40</v>
      </c>
      <c r="D43" s="26" t="s">
        <v>4221</v>
      </c>
      <c r="E43" s="27" t="s">
        <v>4222</v>
      </c>
      <c r="F43" s="111" t="s">
        <v>9870</v>
      </c>
      <c r="G43" s="26" t="s">
        <v>9063</v>
      </c>
      <c r="H43" s="26" t="s">
        <v>9871</v>
      </c>
      <c r="I43" s="27" t="s">
        <v>5721</v>
      </c>
      <c r="K43" s="11" t="s">
        <v>168</v>
      </c>
      <c r="L43" s="45" t="s">
        <v>162</v>
      </c>
      <c r="M43" s="46" t="s">
        <v>5591</v>
      </c>
      <c r="N43" s="46">
        <v>1.2696000000000001</v>
      </c>
      <c r="O43" s="45">
        <v>0.22159999999999999</v>
      </c>
      <c r="P43" s="47">
        <v>32.818899999999999</v>
      </c>
      <c r="Q43" s="48" t="s">
        <v>111</v>
      </c>
      <c r="R43"/>
      <c r="S43" s="88"/>
      <c r="T43" s="52" t="s">
        <v>210</v>
      </c>
      <c r="U43" s="35">
        <v>1</v>
      </c>
      <c r="V43" s="35">
        <v>19.898599999999998</v>
      </c>
      <c r="W43" s="53" t="s">
        <v>111</v>
      </c>
      <c r="Y43" s="126"/>
    </row>
    <row r="44" spans="2:25" ht="15">
      <c r="B44" s="25"/>
      <c r="C44" s="26" t="s">
        <v>41</v>
      </c>
      <c r="D44" s="26" t="s">
        <v>4223</v>
      </c>
      <c r="E44" s="27" t="s">
        <v>4224</v>
      </c>
      <c r="F44" s="111" t="s">
        <v>9872</v>
      </c>
      <c r="G44" s="26" t="s">
        <v>9873</v>
      </c>
      <c r="H44" s="26" t="s">
        <v>9874</v>
      </c>
      <c r="I44" s="27" t="s">
        <v>5721</v>
      </c>
      <c r="K44" s="8"/>
      <c r="L44" s="55" t="s">
        <v>164</v>
      </c>
      <c r="M44" s="36" t="s">
        <v>5592</v>
      </c>
      <c r="N44" s="36">
        <v>1.0361</v>
      </c>
      <c r="O44" s="35">
        <v>0.1265</v>
      </c>
      <c r="P44" s="37">
        <v>67.0625</v>
      </c>
      <c r="Q44" s="38" t="s">
        <v>111</v>
      </c>
      <c r="R44"/>
      <c r="S44" s="88"/>
      <c r="T44" s="52" t="s">
        <v>211</v>
      </c>
      <c r="U44" s="35">
        <v>1</v>
      </c>
      <c r="V44" s="35">
        <v>13.1328</v>
      </c>
      <c r="W44" s="53" t="s">
        <v>186</v>
      </c>
      <c r="Y44" s="126"/>
    </row>
    <row r="45" spans="2:25" ht="15">
      <c r="B45" s="25"/>
      <c r="C45" s="26" t="s">
        <v>42</v>
      </c>
      <c r="D45" s="26" t="s">
        <v>4225</v>
      </c>
      <c r="E45" s="27" t="s">
        <v>4226</v>
      </c>
      <c r="F45" s="111" t="s">
        <v>9875</v>
      </c>
      <c r="G45" s="26" t="s">
        <v>9876</v>
      </c>
      <c r="H45" s="26" t="s">
        <v>9877</v>
      </c>
      <c r="I45" s="27" t="s">
        <v>5721</v>
      </c>
      <c r="K45" s="8"/>
      <c r="L45" s="55" t="s">
        <v>165</v>
      </c>
      <c r="M45" s="36" t="s">
        <v>5593</v>
      </c>
      <c r="N45" s="36">
        <v>0.35210000000000002</v>
      </c>
      <c r="O45" s="35">
        <v>0.1124</v>
      </c>
      <c r="P45" s="37">
        <v>9.8137000000000008</v>
      </c>
      <c r="Q45" s="38">
        <v>1.6999999999999999E-3</v>
      </c>
      <c r="R45"/>
      <c r="S45" s="88"/>
      <c r="T45" s="52" t="s">
        <v>143</v>
      </c>
      <c r="U45" s="35">
        <v>1</v>
      </c>
      <c r="V45" s="35">
        <v>4.0122999999999998</v>
      </c>
      <c r="W45" s="53" t="s">
        <v>5556</v>
      </c>
      <c r="Y45" s="126"/>
    </row>
    <row r="46" spans="2:25" ht="15">
      <c r="B46" s="25"/>
      <c r="C46" s="26" t="s">
        <v>43</v>
      </c>
      <c r="D46" s="26" t="s">
        <v>4227</v>
      </c>
      <c r="E46" s="27" t="s">
        <v>4228</v>
      </c>
      <c r="F46" s="111" t="s">
        <v>9878</v>
      </c>
      <c r="G46" s="26" t="s">
        <v>9317</v>
      </c>
      <c r="H46" s="26" t="s">
        <v>9879</v>
      </c>
      <c r="I46" s="27">
        <v>0.47399999999999998</v>
      </c>
      <c r="K46" s="8"/>
      <c r="L46" s="55" t="s">
        <v>169</v>
      </c>
      <c r="M46" s="36" t="s">
        <v>5594</v>
      </c>
      <c r="N46" s="36">
        <v>0.33600000000000002</v>
      </c>
      <c r="O46" s="35">
        <v>9.4700000000000006E-2</v>
      </c>
      <c r="P46" s="37">
        <v>12.5745</v>
      </c>
      <c r="Q46" s="38">
        <v>4.0000000000000002E-4</v>
      </c>
      <c r="R46"/>
      <c r="S46" s="88"/>
      <c r="T46" s="52" t="s">
        <v>144</v>
      </c>
      <c r="U46" s="35">
        <v>4</v>
      </c>
      <c r="V46" s="35">
        <v>17.8992</v>
      </c>
      <c r="W46" s="53" t="s">
        <v>322</v>
      </c>
      <c r="Y46" s="126"/>
    </row>
    <row r="47" spans="2:25" ht="15">
      <c r="B47" s="25"/>
      <c r="C47" s="26" t="s">
        <v>44</v>
      </c>
      <c r="D47" s="26" t="s">
        <v>4229</v>
      </c>
      <c r="E47" s="27" t="s">
        <v>4230</v>
      </c>
      <c r="F47" s="111" t="s">
        <v>9880</v>
      </c>
      <c r="G47" s="26" t="s">
        <v>5817</v>
      </c>
      <c r="H47" s="26" t="s">
        <v>9881</v>
      </c>
      <c r="I47" s="27" t="s">
        <v>5721</v>
      </c>
      <c r="K47" s="11" t="s">
        <v>172</v>
      </c>
      <c r="L47" s="45" t="s">
        <v>162</v>
      </c>
      <c r="M47" s="46" t="s">
        <v>5595</v>
      </c>
      <c r="N47" s="46">
        <v>-0.56920000000000004</v>
      </c>
      <c r="O47" s="45">
        <v>0.27579999999999999</v>
      </c>
      <c r="P47" s="47">
        <v>4.2609000000000004</v>
      </c>
      <c r="Q47" s="48">
        <v>3.9E-2</v>
      </c>
      <c r="R47"/>
      <c r="S47" s="88"/>
      <c r="T47" s="52" t="s">
        <v>145</v>
      </c>
      <c r="U47" s="35">
        <v>4</v>
      </c>
      <c r="V47" s="35">
        <v>15.510999999999999</v>
      </c>
      <c r="W47" s="53" t="s">
        <v>291</v>
      </c>
      <c r="Y47" s="126"/>
    </row>
    <row r="48" spans="2:25" ht="15">
      <c r="B48" s="25"/>
      <c r="C48" s="26" t="s">
        <v>45</v>
      </c>
      <c r="D48" s="26" t="s">
        <v>4231</v>
      </c>
      <c r="E48" s="27" t="s">
        <v>4232</v>
      </c>
      <c r="F48" s="111" t="s">
        <v>9882</v>
      </c>
      <c r="G48" s="26" t="s">
        <v>9883</v>
      </c>
      <c r="H48" s="26" t="s">
        <v>9884</v>
      </c>
      <c r="I48" s="27" t="s">
        <v>5721</v>
      </c>
      <c r="K48" s="8"/>
      <c r="L48" s="55" t="s">
        <v>164</v>
      </c>
      <c r="M48" s="36" t="s">
        <v>5596</v>
      </c>
      <c r="N48" s="36">
        <v>0.50890000000000002</v>
      </c>
      <c r="O48" s="35">
        <v>0.1832</v>
      </c>
      <c r="P48" s="37">
        <v>7.7140000000000004</v>
      </c>
      <c r="Q48" s="38">
        <v>5.4999999999999997E-3</v>
      </c>
      <c r="R48"/>
      <c r="S48" s="88"/>
      <c r="T48" s="52" t="s">
        <v>147</v>
      </c>
      <c r="U48" s="35">
        <v>2</v>
      </c>
      <c r="V48" s="35">
        <v>221.87119999999999</v>
      </c>
      <c r="W48" s="53" t="s">
        <v>111</v>
      </c>
      <c r="Y48" s="126"/>
    </row>
    <row r="49" spans="2:25" ht="15">
      <c r="B49" s="25"/>
      <c r="C49" s="26" t="s">
        <v>46</v>
      </c>
      <c r="D49" s="26" t="s">
        <v>4233</v>
      </c>
      <c r="E49" s="27" t="s">
        <v>4234</v>
      </c>
      <c r="F49" s="111" t="s">
        <v>9885</v>
      </c>
      <c r="G49" s="26" t="s">
        <v>9886</v>
      </c>
      <c r="H49" s="26" t="s">
        <v>9887</v>
      </c>
      <c r="I49" s="27" t="s">
        <v>5721</v>
      </c>
      <c r="K49" s="8"/>
      <c r="L49" s="55" t="s">
        <v>165</v>
      </c>
      <c r="M49" s="36" t="s">
        <v>5597</v>
      </c>
      <c r="N49" s="36">
        <v>0.2329</v>
      </c>
      <c r="O49" s="35">
        <v>0.1225</v>
      </c>
      <c r="P49" s="37">
        <v>3.6118999999999999</v>
      </c>
      <c r="Q49" s="38">
        <v>5.74E-2</v>
      </c>
      <c r="R49"/>
      <c r="S49" s="88"/>
      <c r="T49" s="52" t="s">
        <v>149</v>
      </c>
      <c r="U49" s="35">
        <v>4</v>
      </c>
      <c r="V49" s="35">
        <v>86.522300000000001</v>
      </c>
      <c r="W49" s="53" t="s">
        <v>111</v>
      </c>
      <c r="Y49" s="126"/>
    </row>
    <row r="50" spans="2:25" ht="15">
      <c r="B50" s="25"/>
      <c r="C50" s="26" t="s">
        <v>47</v>
      </c>
      <c r="D50" s="26" t="s">
        <v>4235</v>
      </c>
      <c r="E50" s="27" t="s">
        <v>4236</v>
      </c>
      <c r="F50" s="111" t="s">
        <v>9888</v>
      </c>
      <c r="G50" s="26" t="s">
        <v>9889</v>
      </c>
      <c r="H50" s="26" t="s">
        <v>9890</v>
      </c>
      <c r="I50" s="27">
        <v>7.8E-2</v>
      </c>
      <c r="K50" s="8"/>
      <c r="L50" s="55" t="s">
        <v>169</v>
      </c>
      <c r="M50" s="36" t="s">
        <v>5598</v>
      </c>
      <c r="N50" s="36">
        <v>4.3400000000000001E-2</v>
      </c>
      <c r="O50" s="35">
        <v>8.5900000000000004E-2</v>
      </c>
      <c r="P50" s="37">
        <v>0.25580000000000003</v>
      </c>
      <c r="Q50" s="38">
        <v>0.61299999999999999</v>
      </c>
      <c r="R50"/>
      <c r="S50" s="88"/>
      <c r="T50" s="52" t="s">
        <v>152</v>
      </c>
      <c r="U50" s="35">
        <v>4</v>
      </c>
      <c r="V50" s="35">
        <v>15.9961</v>
      </c>
      <c r="W50" s="53" t="s">
        <v>5172</v>
      </c>
      <c r="Y50" s="126"/>
    </row>
    <row r="51" spans="2:25" ht="15">
      <c r="B51" s="25"/>
      <c r="C51" s="26" t="s">
        <v>48</v>
      </c>
      <c r="D51" s="26" t="s">
        <v>4237</v>
      </c>
      <c r="E51" s="27" t="s">
        <v>4238</v>
      </c>
      <c r="F51" s="111" t="s">
        <v>9891</v>
      </c>
      <c r="G51" s="26" t="s">
        <v>9892</v>
      </c>
      <c r="H51" s="26" t="s">
        <v>9893</v>
      </c>
      <c r="I51" s="27" t="s">
        <v>5721</v>
      </c>
      <c r="K51" s="11" t="s">
        <v>173</v>
      </c>
      <c r="L51" s="45" t="s">
        <v>162</v>
      </c>
      <c r="M51" s="46" t="s">
        <v>5599</v>
      </c>
      <c r="N51" s="46">
        <v>0.61480000000000001</v>
      </c>
      <c r="O51" s="45">
        <v>0.2321</v>
      </c>
      <c r="P51" s="47">
        <v>7.0195999999999996</v>
      </c>
      <c r="Q51" s="48">
        <v>8.0999999999999996E-3</v>
      </c>
      <c r="R51"/>
      <c r="S51" s="88"/>
      <c r="T51" s="52" t="s">
        <v>153</v>
      </c>
      <c r="U51" s="35">
        <v>4</v>
      </c>
      <c r="V51" s="35">
        <v>22.0365</v>
      </c>
      <c r="W51" s="53" t="s">
        <v>207</v>
      </c>
      <c r="Y51" s="126"/>
    </row>
    <row r="52" spans="2:25" ht="15">
      <c r="B52" s="25"/>
      <c r="C52" s="26" t="s">
        <v>49</v>
      </c>
      <c r="D52" s="26" t="s">
        <v>4239</v>
      </c>
      <c r="E52" s="27" t="s">
        <v>4240</v>
      </c>
      <c r="F52" s="111" t="s">
        <v>9894</v>
      </c>
      <c r="G52" s="26" t="s">
        <v>9334</v>
      </c>
      <c r="H52" s="26" t="s">
        <v>9895</v>
      </c>
      <c r="I52" s="27" t="s">
        <v>5721</v>
      </c>
      <c r="K52" s="8"/>
      <c r="L52" s="55" t="s">
        <v>164</v>
      </c>
      <c r="M52" s="36" t="s">
        <v>5600</v>
      </c>
      <c r="N52" s="36">
        <v>0.57579999999999998</v>
      </c>
      <c r="O52" s="35">
        <v>0.14169999999999999</v>
      </c>
      <c r="P52" s="37">
        <v>16.520600000000002</v>
      </c>
      <c r="Q52" s="38" t="s">
        <v>111</v>
      </c>
      <c r="R52"/>
      <c r="S52" s="88"/>
      <c r="T52" s="52" t="s">
        <v>154</v>
      </c>
      <c r="U52" s="35">
        <v>3</v>
      </c>
      <c r="V52" s="35">
        <v>31.4998</v>
      </c>
      <c r="W52" s="53" t="s">
        <v>111</v>
      </c>
      <c r="X52" s="64"/>
      <c r="Y52" s="126"/>
    </row>
    <row r="53" spans="2:25" ht="15">
      <c r="B53" s="25"/>
      <c r="C53" s="26" t="s">
        <v>50</v>
      </c>
      <c r="D53" s="26" t="s">
        <v>4241</v>
      </c>
      <c r="E53" s="27" t="s">
        <v>4242</v>
      </c>
      <c r="F53" s="111" t="s">
        <v>9896</v>
      </c>
      <c r="G53" s="26" t="s">
        <v>9897</v>
      </c>
      <c r="H53" s="26" t="s">
        <v>9898</v>
      </c>
      <c r="I53" s="27" t="s">
        <v>5721</v>
      </c>
      <c r="K53" s="8"/>
      <c r="L53" s="55" t="s">
        <v>165</v>
      </c>
      <c r="M53" s="36" t="s">
        <v>5601</v>
      </c>
      <c r="N53" s="36">
        <v>0.43619999999999998</v>
      </c>
      <c r="O53" s="35">
        <v>0.1288</v>
      </c>
      <c r="P53" s="37">
        <v>11.4701</v>
      </c>
      <c r="Q53" s="38">
        <v>6.9999999999999999E-4</v>
      </c>
      <c r="R53"/>
      <c r="S53" s="88"/>
      <c r="T53" s="52" t="s">
        <v>194</v>
      </c>
      <c r="U53" s="35">
        <v>1</v>
      </c>
      <c r="V53" s="35">
        <v>43.030799999999999</v>
      </c>
      <c r="W53" s="53" t="s">
        <v>111</v>
      </c>
      <c r="X53" s="64"/>
      <c r="Y53" s="126"/>
    </row>
    <row r="54" spans="2:25" ht="15.75" thickBot="1">
      <c r="B54" s="28" t="s">
        <v>82</v>
      </c>
      <c r="C54" s="29" t="s">
        <v>52</v>
      </c>
      <c r="D54" s="29" t="s">
        <v>4243</v>
      </c>
      <c r="E54" s="30" t="s">
        <v>4244</v>
      </c>
      <c r="F54" s="112" t="s">
        <v>9899</v>
      </c>
      <c r="G54" s="29" t="s">
        <v>9900</v>
      </c>
      <c r="H54" s="29" t="s">
        <v>9901</v>
      </c>
      <c r="I54" s="30" t="s">
        <v>5721</v>
      </c>
      <c r="K54" s="8"/>
      <c r="L54" s="55" t="s">
        <v>169</v>
      </c>
      <c r="M54" s="36" t="s">
        <v>5602</v>
      </c>
      <c r="N54" s="36">
        <v>0.18160000000000001</v>
      </c>
      <c r="O54" s="35">
        <v>0.12189999999999999</v>
      </c>
      <c r="P54" s="37">
        <v>2.2181999999999999</v>
      </c>
      <c r="Q54" s="38">
        <v>0.13639999999999999</v>
      </c>
      <c r="R54"/>
      <c r="S54" s="88"/>
      <c r="T54" s="56" t="s">
        <v>157</v>
      </c>
      <c r="U54" s="57">
        <v>1</v>
      </c>
      <c r="V54" s="57">
        <v>9.8070000000000004</v>
      </c>
      <c r="W54" s="58" t="s">
        <v>325</v>
      </c>
      <c r="X54" s="64"/>
      <c r="Y54" s="126"/>
    </row>
    <row r="55" spans="2:25" ht="15">
      <c r="B55" s="25"/>
      <c r="C55" s="26">
        <v>0</v>
      </c>
      <c r="D55" s="26" t="s">
        <v>4245</v>
      </c>
      <c r="E55" s="27" t="s">
        <v>4246</v>
      </c>
      <c r="F55" s="111" t="s">
        <v>9902</v>
      </c>
      <c r="G55" s="26" t="s">
        <v>9033</v>
      </c>
      <c r="H55" s="26" t="s">
        <v>9903</v>
      </c>
      <c r="I55" s="27"/>
      <c r="K55" s="11" t="s">
        <v>174</v>
      </c>
      <c r="L55" s="45" t="s">
        <v>52</v>
      </c>
      <c r="M55" s="46" t="s">
        <v>5603</v>
      </c>
      <c r="N55" s="46">
        <v>-0.40989999999999999</v>
      </c>
      <c r="O55" s="45">
        <v>0.14419999999999999</v>
      </c>
      <c r="P55" s="47">
        <v>8.0871999999999993</v>
      </c>
      <c r="Q55" s="48">
        <v>4.4999999999999997E-3</v>
      </c>
      <c r="R55"/>
      <c r="Y55" s="126"/>
    </row>
    <row r="56" spans="2:25" ht="15">
      <c r="B56" s="25"/>
      <c r="C56" s="26">
        <v>1</v>
      </c>
      <c r="D56" s="26" t="s">
        <v>4247</v>
      </c>
      <c r="E56" s="27" t="s">
        <v>4248</v>
      </c>
      <c r="F56" s="111" t="s">
        <v>9904</v>
      </c>
      <c r="G56" s="26" t="s">
        <v>9905</v>
      </c>
      <c r="H56" s="26" t="s">
        <v>9906</v>
      </c>
      <c r="I56" s="27"/>
      <c r="K56" s="8"/>
      <c r="L56" s="35" t="s">
        <v>175</v>
      </c>
      <c r="M56" s="36" t="s">
        <v>5604</v>
      </c>
      <c r="N56" s="36">
        <v>0.81459999999999999</v>
      </c>
      <c r="O56" s="35">
        <v>0.4587</v>
      </c>
      <c r="P56" s="37">
        <v>3.1530999999999998</v>
      </c>
      <c r="Q56" s="38">
        <v>7.5800000000000006E-2</v>
      </c>
      <c r="W56" s="64"/>
      <c r="Y56" s="126"/>
    </row>
    <row r="57" spans="2:25" ht="15">
      <c r="B57" s="25"/>
      <c r="C57" s="26">
        <v>2</v>
      </c>
      <c r="D57" s="26" t="s">
        <v>4249</v>
      </c>
      <c r="E57" s="27" t="s">
        <v>4250</v>
      </c>
      <c r="F57" s="111" t="s">
        <v>9907</v>
      </c>
      <c r="G57" s="26" t="s">
        <v>9908</v>
      </c>
      <c r="H57" s="26" t="s">
        <v>9909</v>
      </c>
      <c r="I57" s="27"/>
      <c r="K57" s="8"/>
      <c r="L57" s="35" t="s">
        <v>176</v>
      </c>
      <c r="M57" s="36" t="s">
        <v>5605</v>
      </c>
      <c r="N57" s="36">
        <v>0.1666</v>
      </c>
      <c r="O57" s="35">
        <v>0.153</v>
      </c>
      <c r="P57" s="37">
        <v>1.1847000000000001</v>
      </c>
      <c r="Q57" s="38">
        <v>0.27639999999999998</v>
      </c>
      <c r="W57" s="64"/>
      <c r="Y57" s="126"/>
    </row>
    <row r="58" spans="2:25">
      <c r="B58" s="25"/>
      <c r="C58" s="26">
        <v>3</v>
      </c>
      <c r="D58" s="26" t="s">
        <v>4251</v>
      </c>
      <c r="E58" s="27" t="s">
        <v>4252</v>
      </c>
      <c r="F58" s="111" t="s">
        <v>9910</v>
      </c>
      <c r="G58" s="26" t="s">
        <v>9042</v>
      </c>
      <c r="H58" s="26" t="s">
        <v>9911</v>
      </c>
      <c r="I58" s="27"/>
      <c r="K58" s="11" t="s">
        <v>181</v>
      </c>
      <c r="L58" s="45" t="s">
        <v>182</v>
      </c>
      <c r="M58" s="46" t="s">
        <v>5606</v>
      </c>
      <c r="N58" s="46">
        <v>0.74429999999999996</v>
      </c>
      <c r="O58" s="45">
        <v>0.1135</v>
      </c>
      <c r="P58" s="47">
        <v>43.030799999999999</v>
      </c>
      <c r="Q58" s="48" t="s">
        <v>111</v>
      </c>
      <c r="W58" s="64"/>
    </row>
    <row r="59" spans="2:25" ht="13.5" thickBot="1">
      <c r="B59" s="25"/>
      <c r="C59" s="26">
        <v>4</v>
      </c>
      <c r="D59" s="26" t="s">
        <v>875</v>
      </c>
      <c r="E59" s="27" t="s">
        <v>1308</v>
      </c>
      <c r="F59" s="111" t="s">
        <v>9912</v>
      </c>
      <c r="G59" s="26" t="s">
        <v>9045</v>
      </c>
      <c r="H59" s="26" t="s">
        <v>6314</v>
      </c>
      <c r="I59" s="27"/>
      <c r="K59" s="59" t="s">
        <v>183</v>
      </c>
      <c r="L59" s="60" t="s">
        <v>184</v>
      </c>
      <c r="M59" s="61" t="s">
        <v>5607</v>
      </c>
      <c r="N59" s="61">
        <v>-0.6462</v>
      </c>
      <c r="O59" s="60">
        <v>0.2064</v>
      </c>
      <c r="P59" s="62">
        <v>9.8070000000000004</v>
      </c>
      <c r="Q59" s="63">
        <v>1.6999999999999999E-3</v>
      </c>
    </row>
    <row r="60" spans="2:25">
      <c r="B60" s="28" t="s">
        <v>83</v>
      </c>
      <c r="C60" s="29" t="s">
        <v>52</v>
      </c>
      <c r="D60" s="29" t="s">
        <v>4253</v>
      </c>
      <c r="E60" s="30" t="s">
        <v>4254</v>
      </c>
      <c r="F60" s="112" t="s">
        <v>9913</v>
      </c>
      <c r="G60" s="29" t="s">
        <v>9914</v>
      </c>
      <c r="H60" s="29" t="s">
        <v>9915</v>
      </c>
      <c r="I60" s="30" t="s">
        <v>5721</v>
      </c>
      <c r="K60" s="1"/>
      <c r="M60" s="33"/>
      <c r="O60" s="34"/>
      <c r="P60" s="33"/>
    </row>
    <row r="61" spans="2:25">
      <c r="B61" s="25"/>
      <c r="C61" s="26">
        <v>0</v>
      </c>
      <c r="D61" s="26" t="s">
        <v>4255</v>
      </c>
      <c r="E61" s="27" t="s">
        <v>4256</v>
      </c>
      <c r="F61" s="111" t="s">
        <v>9916</v>
      </c>
      <c r="G61" s="26" t="s">
        <v>8901</v>
      </c>
      <c r="H61" s="26" t="s">
        <v>9917</v>
      </c>
      <c r="I61" s="27"/>
      <c r="K61" s="76" t="s">
        <v>5672</v>
      </c>
      <c r="M61" s="33"/>
      <c r="O61" s="34"/>
      <c r="P61" s="33"/>
    </row>
    <row r="62" spans="2:25">
      <c r="B62" s="25"/>
      <c r="C62" s="26">
        <v>1</v>
      </c>
      <c r="D62" s="26" t="s">
        <v>4257</v>
      </c>
      <c r="E62" s="27" t="s">
        <v>4258</v>
      </c>
      <c r="F62" s="111" t="s">
        <v>9918</v>
      </c>
      <c r="G62" s="26" t="s">
        <v>9919</v>
      </c>
      <c r="H62" s="26" t="s">
        <v>9920</v>
      </c>
      <c r="I62" s="27"/>
      <c r="K62" s="1"/>
      <c r="M62" s="33"/>
      <c r="O62" s="34"/>
      <c r="P62" s="33"/>
    </row>
    <row r="63" spans="2:25" ht="13.5" thickBot="1">
      <c r="B63" s="25"/>
      <c r="C63" s="26">
        <v>2</v>
      </c>
      <c r="D63" s="26" t="s">
        <v>4259</v>
      </c>
      <c r="E63" s="27" t="s">
        <v>4260</v>
      </c>
      <c r="F63" s="111" t="s">
        <v>9921</v>
      </c>
      <c r="G63" s="26" t="s">
        <v>9055</v>
      </c>
      <c r="H63" s="26" t="s">
        <v>9922</v>
      </c>
      <c r="I63" s="27"/>
      <c r="M63" s="1" t="s">
        <v>5677</v>
      </c>
    </row>
    <row r="64" spans="2:25" ht="13.5" thickBot="1">
      <c r="B64" s="25"/>
      <c r="C64" s="26">
        <v>3</v>
      </c>
      <c r="D64" s="26" t="s">
        <v>4261</v>
      </c>
      <c r="E64" s="27" t="s">
        <v>4262</v>
      </c>
      <c r="F64" s="111" t="s">
        <v>9923</v>
      </c>
      <c r="G64" s="26" t="s">
        <v>8952</v>
      </c>
      <c r="H64" s="26" t="s">
        <v>9924</v>
      </c>
      <c r="I64" s="27"/>
      <c r="N64" s="129" t="s">
        <v>273</v>
      </c>
      <c r="O64" s="130"/>
    </row>
    <row r="65" spans="2:27" ht="13.5" thickBot="1">
      <c r="B65" s="28" t="s">
        <v>84</v>
      </c>
      <c r="C65" s="29" t="s">
        <v>52</v>
      </c>
      <c r="D65" s="29" t="s">
        <v>4263</v>
      </c>
      <c r="E65" s="30" t="s">
        <v>4264</v>
      </c>
      <c r="F65" s="112" t="s">
        <v>9925</v>
      </c>
      <c r="G65" s="29" t="s">
        <v>9926</v>
      </c>
      <c r="H65" s="29" t="s">
        <v>9927</v>
      </c>
      <c r="I65" s="30" t="s">
        <v>5721</v>
      </c>
      <c r="M65" s="73" t="s">
        <v>274</v>
      </c>
      <c r="N65" s="101" t="s">
        <v>5668</v>
      </c>
      <c r="O65" s="102" t="s">
        <v>5669</v>
      </c>
    </row>
    <row r="66" spans="2:27">
      <c r="B66" s="25"/>
      <c r="C66" s="26">
        <v>0</v>
      </c>
      <c r="D66" s="26" t="s">
        <v>4265</v>
      </c>
      <c r="E66" s="27" t="s">
        <v>4266</v>
      </c>
      <c r="F66" s="111" t="s">
        <v>9928</v>
      </c>
      <c r="G66" s="26" t="s">
        <v>9063</v>
      </c>
      <c r="H66" s="26" t="s">
        <v>9929</v>
      </c>
      <c r="I66" s="27"/>
      <c r="M66" s="74" t="s">
        <v>5668</v>
      </c>
      <c r="N66" s="103">
        <v>1063</v>
      </c>
      <c r="O66" s="104">
        <v>4352</v>
      </c>
    </row>
    <row r="67" spans="2:27" ht="13.5" thickBot="1">
      <c r="B67" s="25"/>
      <c r="C67" s="26">
        <v>1</v>
      </c>
      <c r="D67" s="26" t="s">
        <v>4267</v>
      </c>
      <c r="E67" s="27" t="s">
        <v>4268</v>
      </c>
      <c r="F67" s="111" t="s">
        <v>9930</v>
      </c>
      <c r="G67" s="26" t="s">
        <v>9931</v>
      </c>
      <c r="H67" s="26" t="s">
        <v>9932</v>
      </c>
      <c r="I67" s="27"/>
      <c r="M67" s="75" t="s">
        <v>5669</v>
      </c>
      <c r="N67" s="105">
        <v>549</v>
      </c>
      <c r="O67" s="106">
        <v>13646</v>
      </c>
    </row>
    <row r="68" spans="2:27">
      <c r="B68" s="25"/>
      <c r="C68" s="26">
        <v>2</v>
      </c>
      <c r="D68" s="26" t="s">
        <v>4269</v>
      </c>
      <c r="E68" s="27" t="s">
        <v>4270</v>
      </c>
      <c r="F68" s="111" t="s">
        <v>9933</v>
      </c>
      <c r="G68" s="26" t="s">
        <v>9069</v>
      </c>
      <c r="H68" s="26" t="s">
        <v>9934</v>
      </c>
      <c r="I68" s="27"/>
    </row>
    <row r="69" spans="2:27">
      <c r="B69" s="25"/>
      <c r="C69" s="26">
        <v>3</v>
      </c>
      <c r="D69" s="26" t="s">
        <v>4271</v>
      </c>
      <c r="E69" s="27" t="s">
        <v>4272</v>
      </c>
      <c r="F69" s="111" t="s">
        <v>9935</v>
      </c>
      <c r="G69" s="26" t="s">
        <v>9072</v>
      </c>
      <c r="H69" s="26" t="s">
        <v>9936</v>
      </c>
      <c r="I69" s="27"/>
      <c r="M69" s="108" t="s">
        <v>5692</v>
      </c>
      <c r="N69" s="3">
        <f>SUM(N66:N67)/SUM(N66:O67)</f>
        <v>8.2202957674655783E-2</v>
      </c>
    </row>
    <row r="70" spans="2:27">
      <c r="B70" s="28" t="s">
        <v>85</v>
      </c>
      <c r="C70" s="29" t="s">
        <v>52</v>
      </c>
      <c r="D70" s="29" t="s">
        <v>4273</v>
      </c>
      <c r="E70" s="30" t="s">
        <v>4274</v>
      </c>
      <c r="F70" s="112" t="s">
        <v>9937</v>
      </c>
      <c r="G70" s="29" t="s">
        <v>9938</v>
      </c>
      <c r="H70" s="29" t="s">
        <v>9939</v>
      </c>
      <c r="I70" s="30" t="s">
        <v>5721</v>
      </c>
      <c r="M70" s="108" t="s">
        <v>5693</v>
      </c>
      <c r="N70" s="3">
        <v>9.3487479999999998E-2</v>
      </c>
    </row>
    <row r="71" spans="2:27">
      <c r="B71" s="25"/>
      <c r="C71" s="26">
        <v>0</v>
      </c>
      <c r="D71" s="26" t="s">
        <v>4275</v>
      </c>
      <c r="E71" s="27" t="s">
        <v>4276</v>
      </c>
      <c r="F71" s="111" t="s">
        <v>9940</v>
      </c>
      <c r="G71" s="26" t="s">
        <v>9941</v>
      </c>
      <c r="H71" s="26" t="s">
        <v>9942</v>
      </c>
      <c r="I71" s="27"/>
    </row>
    <row r="72" spans="2:27">
      <c r="B72" s="25"/>
      <c r="C72" s="26">
        <v>1</v>
      </c>
      <c r="D72" s="26" t="s">
        <v>4277</v>
      </c>
      <c r="E72" s="27" t="s">
        <v>4278</v>
      </c>
      <c r="F72" s="111" t="s">
        <v>9943</v>
      </c>
      <c r="G72" s="26" t="s">
        <v>9081</v>
      </c>
      <c r="H72" s="26" t="s">
        <v>9944</v>
      </c>
      <c r="I72" s="27"/>
    </row>
    <row r="73" spans="2:27">
      <c r="B73" s="28" t="s">
        <v>86</v>
      </c>
      <c r="C73" s="29" t="s">
        <v>52</v>
      </c>
      <c r="D73" s="29" t="s">
        <v>4279</v>
      </c>
      <c r="E73" s="30" t="s">
        <v>4256</v>
      </c>
      <c r="F73" s="112" t="s">
        <v>9945</v>
      </c>
      <c r="G73" s="29" t="s">
        <v>9946</v>
      </c>
      <c r="H73" s="29" t="s">
        <v>9947</v>
      </c>
      <c r="I73" s="30" t="s">
        <v>5721</v>
      </c>
    </row>
    <row r="74" spans="2:27">
      <c r="B74" s="25"/>
      <c r="C74" s="26">
        <v>0</v>
      </c>
      <c r="D74" s="26" t="s">
        <v>4280</v>
      </c>
      <c r="E74" s="27" t="s">
        <v>4281</v>
      </c>
      <c r="F74" s="111" t="s">
        <v>9948</v>
      </c>
      <c r="G74" s="26" t="s">
        <v>9949</v>
      </c>
      <c r="H74" s="26" t="s">
        <v>9950</v>
      </c>
      <c r="I74" s="27"/>
    </row>
    <row r="75" spans="2:27">
      <c r="B75" s="25"/>
      <c r="C75" s="26">
        <v>1</v>
      </c>
      <c r="D75" s="26" t="s">
        <v>4282</v>
      </c>
      <c r="E75" s="27" t="s">
        <v>4283</v>
      </c>
      <c r="F75" s="111" t="s">
        <v>9951</v>
      </c>
      <c r="G75" s="26" t="s">
        <v>9952</v>
      </c>
      <c r="H75" s="26" t="s">
        <v>9953</v>
      </c>
      <c r="I75" s="27"/>
    </row>
    <row r="76" spans="2:27" s="3" customFormat="1">
      <c r="B76" s="11" t="s">
        <v>90</v>
      </c>
      <c r="C76" s="12" t="s">
        <v>52</v>
      </c>
      <c r="D76" s="12" t="s">
        <v>4284</v>
      </c>
      <c r="E76" s="13" t="s">
        <v>4285</v>
      </c>
      <c r="F76" s="46" t="s">
        <v>9954</v>
      </c>
      <c r="G76" s="12" t="s">
        <v>9955</v>
      </c>
      <c r="H76" s="12" t="s">
        <v>9956</v>
      </c>
      <c r="I76" s="13" t="s">
        <v>5721</v>
      </c>
      <c r="Y76" s="1"/>
      <c r="AA76" s="33"/>
    </row>
    <row r="77" spans="2:27">
      <c r="B77" s="25"/>
      <c r="C77" s="26" t="s">
        <v>57</v>
      </c>
      <c r="D77" s="26" t="s">
        <v>4286</v>
      </c>
      <c r="E77" s="27" t="s">
        <v>4287</v>
      </c>
      <c r="F77" s="111" t="s">
        <v>9957</v>
      </c>
      <c r="G77" s="26" t="s">
        <v>9096</v>
      </c>
      <c r="H77" s="26" t="s">
        <v>9958</v>
      </c>
      <c r="I77" s="27"/>
    </row>
    <row r="78" spans="2:27">
      <c r="B78" s="25"/>
      <c r="C78" s="26" t="s">
        <v>58</v>
      </c>
      <c r="D78" s="26" t="s">
        <v>4288</v>
      </c>
      <c r="E78" s="27" t="s">
        <v>4289</v>
      </c>
      <c r="F78" s="111" t="s">
        <v>9959</v>
      </c>
      <c r="G78" s="26" t="s">
        <v>9960</v>
      </c>
      <c r="H78" s="26" t="s">
        <v>9961</v>
      </c>
      <c r="I78" s="27"/>
    </row>
    <row r="79" spans="2:27">
      <c r="B79" s="25"/>
      <c r="C79" s="26" t="s">
        <v>59</v>
      </c>
      <c r="D79" s="26" t="s">
        <v>4290</v>
      </c>
      <c r="E79" s="27" t="s">
        <v>4291</v>
      </c>
      <c r="F79" s="111" t="s">
        <v>9962</v>
      </c>
      <c r="G79" s="26" t="s">
        <v>9102</v>
      </c>
      <c r="H79" s="26" t="s">
        <v>9963</v>
      </c>
      <c r="I79" s="27"/>
    </row>
    <row r="80" spans="2:27" ht="13.5" thickBot="1">
      <c r="B80" s="25"/>
      <c r="C80" s="26" t="s">
        <v>60</v>
      </c>
      <c r="D80" s="26" t="s">
        <v>4292</v>
      </c>
      <c r="E80" s="27" t="s">
        <v>4293</v>
      </c>
      <c r="F80" s="111" t="s">
        <v>9964</v>
      </c>
      <c r="G80" s="26" t="s">
        <v>9105</v>
      </c>
      <c r="H80" s="26" t="s">
        <v>9965</v>
      </c>
      <c r="I80" s="27"/>
      <c r="K80" s="1" t="s">
        <v>12459</v>
      </c>
      <c r="M80" s="1" t="s">
        <v>12457</v>
      </c>
      <c r="V80" s="1" t="s">
        <v>12458</v>
      </c>
    </row>
    <row r="81" spans="2:27" ht="15.75" thickBot="1">
      <c r="B81" s="31" t="s">
        <v>61</v>
      </c>
      <c r="C81" s="26" t="s">
        <v>52</v>
      </c>
      <c r="D81" s="26" t="s">
        <v>4294</v>
      </c>
      <c r="E81" s="27" t="s">
        <v>4295</v>
      </c>
      <c r="F81" s="111" t="s">
        <v>9966</v>
      </c>
      <c r="G81" s="26" t="s">
        <v>9967</v>
      </c>
      <c r="H81" s="26" t="s">
        <v>9968</v>
      </c>
      <c r="I81" s="27" t="s">
        <v>5721</v>
      </c>
      <c r="V81" s="117"/>
      <c r="W81" s="118" t="s">
        <v>11182</v>
      </c>
      <c r="X81" s="120" t="s">
        <v>11183</v>
      </c>
      <c r="Y81" s="20"/>
      <c r="AA81" s="20"/>
    </row>
    <row r="82" spans="2:27" ht="15">
      <c r="B82" s="25"/>
      <c r="C82" s="26" t="s">
        <v>57</v>
      </c>
      <c r="D82" s="26" t="s">
        <v>4296</v>
      </c>
      <c r="E82" s="27" t="s">
        <v>4297</v>
      </c>
      <c r="F82" s="111" t="s">
        <v>9969</v>
      </c>
      <c r="G82" s="26" t="s">
        <v>9111</v>
      </c>
      <c r="H82" s="26" t="s">
        <v>9970</v>
      </c>
      <c r="I82" s="27"/>
      <c r="V82" s="113" t="s">
        <v>11958</v>
      </c>
      <c r="W82" s="114"/>
      <c r="X82" s="121">
        <v>239</v>
      </c>
      <c r="Y82" s="20"/>
      <c r="AA82" s="20"/>
    </row>
    <row r="83" spans="2:27" ht="15">
      <c r="B83" s="25"/>
      <c r="C83" s="26" t="s">
        <v>58</v>
      </c>
      <c r="D83" s="26" t="s">
        <v>4298</v>
      </c>
      <c r="E83" s="27" t="s">
        <v>4299</v>
      </c>
      <c r="F83" s="111" t="s">
        <v>9971</v>
      </c>
      <c r="G83" s="26" t="s">
        <v>9972</v>
      </c>
      <c r="H83" s="26" t="s">
        <v>9973</v>
      </c>
      <c r="I83" s="27"/>
      <c r="V83" s="113" t="s">
        <v>11185</v>
      </c>
      <c r="W83" s="114"/>
      <c r="X83" s="121" t="s">
        <v>11959</v>
      </c>
      <c r="Y83" s="20"/>
      <c r="AA83" s="20"/>
    </row>
    <row r="84" spans="2:27" ht="15">
      <c r="B84" s="25"/>
      <c r="C84" s="26" t="s">
        <v>59</v>
      </c>
      <c r="D84" s="26" t="s">
        <v>4300</v>
      </c>
      <c r="E84" s="27" t="s">
        <v>4301</v>
      </c>
      <c r="F84" s="111" t="s">
        <v>9974</v>
      </c>
      <c r="G84" s="26" t="s">
        <v>9117</v>
      </c>
      <c r="H84" s="26" t="s">
        <v>9975</v>
      </c>
      <c r="I84" s="27"/>
      <c r="V84" s="113" t="s">
        <v>11187</v>
      </c>
      <c r="W84" s="114" t="s">
        <v>11188</v>
      </c>
      <c r="X84" s="121" t="s">
        <v>11960</v>
      </c>
      <c r="Y84" s="20"/>
      <c r="AA84" s="20"/>
    </row>
    <row r="85" spans="2:27" ht="15">
      <c r="B85" s="25"/>
      <c r="C85" s="26" t="s">
        <v>60</v>
      </c>
      <c r="D85" s="26" t="s">
        <v>4302</v>
      </c>
      <c r="E85" s="27" t="s">
        <v>4303</v>
      </c>
      <c r="F85" s="111" t="s">
        <v>9976</v>
      </c>
      <c r="G85" s="26" t="s">
        <v>9977</v>
      </c>
      <c r="H85" s="26" t="s">
        <v>9978</v>
      </c>
      <c r="I85" s="27"/>
      <c r="V85" s="113"/>
      <c r="W85" s="114" t="s">
        <v>11190</v>
      </c>
      <c r="X85" s="121" t="s">
        <v>11961</v>
      </c>
      <c r="Y85" s="20"/>
      <c r="AA85" s="20"/>
    </row>
    <row r="86" spans="2:27" ht="15">
      <c r="B86" s="31" t="s">
        <v>62</v>
      </c>
      <c r="C86" s="26" t="s">
        <v>52</v>
      </c>
      <c r="D86" s="26" t="s">
        <v>4304</v>
      </c>
      <c r="E86" s="27" t="s">
        <v>4305</v>
      </c>
      <c r="F86" s="111" t="s">
        <v>9979</v>
      </c>
      <c r="G86" s="26" t="s">
        <v>9980</v>
      </c>
      <c r="H86" s="26" t="s">
        <v>9981</v>
      </c>
      <c r="I86" s="27" t="s">
        <v>5721</v>
      </c>
      <c r="V86" s="113" t="s">
        <v>11192</v>
      </c>
      <c r="W86" s="114">
        <v>0</v>
      </c>
      <c r="X86" s="121" t="s">
        <v>11962</v>
      </c>
      <c r="Y86" s="20"/>
      <c r="AA86" s="20"/>
    </row>
    <row r="87" spans="2:27" ht="15">
      <c r="B87" s="25"/>
      <c r="C87" s="26" t="s">
        <v>57</v>
      </c>
      <c r="D87" s="26" t="s">
        <v>4306</v>
      </c>
      <c r="E87" s="27" t="s">
        <v>4307</v>
      </c>
      <c r="F87" s="111" t="s">
        <v>9982</v>
      </c>
      <c r="G87" s="26" t="s">
        <v>9983</v>
      </c>
      <c r="H87" s="26" t="s">
        <v>9984</v>
      </c>
      <c r="I87" s="27"/>
      <c r="V87" s="113"/>
      <c r="W87" s="114">
        <v>1</v>
      </c>
      <c r="X87" s="121" t="s">
        <v>11963</v>
      </c>
      <c r="Y87" s="20"/>
      <c r="AA87" s="20"/>
    </row>
    <row r="88" spans="2:27" ht="15">
      <c r="B88" s="25"/>
      <c r="C88" s="26" t="s">
        <v>58</v>
      </c>
      <c r="D88" s="26" t="s">
        <v>4308</v>
      </c>
      <c r="E88" s="27" t="s">
        <v>4309</v>
      </c>
      <c r="F88" s="111" t="s">
        <v>9985</v>
      </c>
      <c r="G88" s="26" t="s">
        <v>9129</v>
      </c>
      <c r="H88" s="26" t="s">
        <v>9986</v>
      </c>
      <c r="I88" s="27"/>
      <c r="V88" s="113" t="s">
        <v>11195</v>
      </c>
      <c r="W88" s="114">
        <v>0</v>
      </c>
      <c r="X88" s="121" t="s">
        <v>11964</v>
      </c>
      <c r="Y88" s="20"/>
      <c r="AA88" s="20"/>
    </row>
    <row r="89" spans="2:27" ht="15">
      <c r="B89" s="25"/>
      <c r="C89" s="26" t="s">
        <v>59</v>
      </c>
      <c r="D89" s="26" t="s">
        <v>4310</v>
      </c>
      <c r="E89" s="27" t="s">
        <v>4311</v>
      </c>
      <c r="F89" s="111" t="s">
        <v>9987</v>
      </c>
      <c r="G89" s="26" t="s">
        <v>9132</v>
      </c>
      <c r="H89" s="26" t="s">
        <v>9988</v>
      </c>
      <c r="I89" s="27"/>
      <c r="V89" s="113"/>
      <c r="W89" s="114">
        <v>1</v>
      </c>
      <c r="X89" s="121" t="s">
        <v>11965</v>
      </c>
      <c r="Y89" s="20"/>
      <c r="AA89" s="20"/>
    </row>
    <row r="90" spans="2:27" ht="15">
      <c r="B90" s="25"/>
      <c r="C90" s="26" t="s">
        <v>60</v>
      </c>
      <c r="D90" s="26" t="s">
        <v>4312</v>
      </c>
      <c r="E90" s="27" t="s">
        <v>4313</v>
      </c>
      <c r="F90" s="111" t="s">
        <v>9989</v>
      </c>
      <c r="G90" s="26" t="s">
        <v>9135</v>
      </c>
      <c r="H90" s="26" t="s">
        <v>9990</v>
      </c>
      <c r="I90" s="27"/>
      <c r="V90" s="113" t="s">
        <v>11198</v>
      </c>
      <c r="W90" s="114">
        <v>0</v>
      </c>
      <c r="X90" s="121" t="s">
        <v>11966</v>
      </c>
      <c r="Y90" s="20"/>
      <c r="AA90" s="20"/>
    </row>
    <row r="91" spans="2:27" ht="15">
      <c r="B91" s="31" t="s">
        <v>63</v>
      </c>
      <c r="C91" s="26" t="s">
        <v>52</v>
      </c>
      <c r="D91" s="26" t="s">
        <v>4314</v>
      </c>
      <c r="E91" s="27" t="s">
        <v>4315</v>
      </c>
      <c r="F91" s="111" t="s">
        <v>9991</v>
      </c>
      <c r="G91" s="26" t="s">
        <v>9992</v>
      </c>
      <c r="H91" s="26" t="s">
        <v>9993</v>
      </c>
      <c r="I91" s="27" t="s">
        <v>5721</v>
      </c>
      <c r="V91" s="113"/>
      <c r="W91" s="114">
        <v>1</v>
      </c>
      <c r="X91" s="121" t="s">
        <v>11967</v>
      </c>
      <c r="Y91" s="20"/>
      <c r="AA91" s="20"/>
    </row>
    <row r="92" spans="2:27" ht="15">
      <c r="B92" s="25"/>
      <c r="C92" s="26" t="s">
        <v>57</v>
      </c>
      <c r="D92" s="26" t="s">
        <v>4316</v>
      </c>
      <c r="E92" s="27" t="s">
        <v>4317</v>
      </c>
      <c r="F92" s="111" t="s">
        <v>9994</v>
      </c>
      <c r="G92" s="26" t="s">
        <v>9141</v>
      </c>
      <c r="H92" s="26" t="s">
        <v>9995</v>
      </c>
      <c r="I92" s="27"/>
      <c r="V92" s="113" t="s">
        <v>11409</v>
      </c>
      <c r="W92" s="114">
        <v>0</v>
      </c>
      <c r="X92" s="121" t="s">
        <v>11968</v>
      </c>
      <c r="Y92" s="20"/>
      <c r="AA92" s="20"/>
    </row>
    <row r="93" spans="2:27" ht="15">
      <c r="B93" s="25"/>
      <c r="C93" s="26" t="s">
        <v>58</v>
      </c>
      <c r="D93" s="26" t="s">
        <v>4318</v>
      </c>
      <c r="E93" s="27" t="s">
        <v>4319</v>
      </c>
      <c r="F93" s="111" t="s">
        <v>9996</v>
      </c>
      <c r="G93" s="26" t="s">
        <v>9144</v>
      </c>
      <c r="H93" s="26" t="s">
        <v>9997</v>
      </c>
      <c r="I93" s="27"/>
      <c r="V93" s="113"/>
      <c r="W93" s="114">
        <v>1</v>
      </c>
      <c r="X93" s="121" t="s">
        <v>11969</v>
      </c>
      <c r="Y93" s="20"/>
      <c r="AA93" s="20"/>
    </row>
    <row r="94" spans="2:27" ht="15">
      <c r="B94" s="25"/>
      <c r="C94" s="26" t="s">
        <v>59</v>
      </c>
      <c r="D94" s="26" t="s">
        <v>4320</v>
      </c>
      <c r="E94" s="27" t="s">
        <v>4321</v>
      </c>
      <c r="F94" s="111" t="s">
        <v>9998</v>
      </c>
      <c r="G94" s="26" t="s">
        <v>9905</v>
      </c>
      <c r="H94" s="26" t="s">
        <v>9999</v>
      </c>
      <c r="I94" s="27"/>
      <c r="V94" s="113" t="s">
        <v>11205</v>
      </c>
      <c r="W94" s="114">
        <v>0</v>
      </c>
      <c r="X94" s="121" t="s">
        <v>11970</v>
      </c>
      <c r="Y94" s="20"/>
      <c r="AA94" s="20"/>
    </row>
    <row r="95" spans="2:27" ht="15">
      <c r="B95" s="25"/>
      <c r="C95" s="26" t="s">
        <v>60</v>
      </c>
      <c r="D95" s="26" t="s">
        <v>4322</v>
      </c>
      <c r="E95" s="27" t="s">
        <v>4323</v>
      </c>
      <c r="F95" s="111" t="s">
        <v>10000</v>
      </c>
      <c r="G95" s="26" t="s">
        <v>9149</v>
      </c>
      <c r="H95" s="26" t="s">
        <v>10001</v>
      </c>
      <c r="I95" s="27"/>
      <c r="V95" s="113"/>
      <c r="W95" s="114">
        <v>1</v>
      </c>
      <c r="X95" s="121" t="s">
        <v>11971</v>
      </c>
      <c r="Y95" s="20"/>
      <c r="AA95" s="20"/>
    </row>
    <row r="96" spans="2:27" ht="15">
      <c r="B96" s="31" t="s">
        <v>64</v>
      </c>
      <c r="C96" s="26" t="s">
        <v>52</v>
      </c>
      <c r="D96" s="26" t="s">
        <v>4324</v>
      </c>
      <c r="E96" s="27" t="s">
        <v>4325</v>
      </c>
      <c r="F96" s="111" t="s">
        <v>10002</v>
      </c>
      <c r="G96" s="26" t="s">
        <v>10003</v>
      </c>
      <c r="H96" s="26" t="s">
        <v>10004</v>
      </c>
      <c r="I96" s="27" t="s">
        <v>5721</v>
      </c>
      <c r="V96" s="113" t="s">
        <v>11208</v>
      </c>
      <c r="W96" s="114">
        <v>0</v>
      </c>
      <c r="X96" s="121" t="s">
        <v>11972</v>
      </c>
      <c r="Y96" s="20"/>
      <c r="AA96" s="20"/>
    </row>
    <row r="97" spans="2:27" ht="15">
      <c r="B97" s="25"/>
      <c r="C97" s="26" t="s">
        <v>57</v>
      </c>
      <c r="D97" s="26" t="s">
        <v>4326</v>
      </c>
      <c r="E97" s="27" t="s">
        <v>4327</v>
      </c>
      <c r="F97" s="111" t="s">
        <v>10005</v>
      </c>
      <c r="G97" s="26" t="s">
        <v>8916</v>
      </c>
      <c r="H97" s="26" t="s">
        <v>10006</v>
      </c>
      <c r="I97" s="27"/>
      <c r="V97" s="113"/>
      <c r="W97" s="114">
        <v>1</v>
      </c>
      <c r="X97" s="121" t="s">
        <v>11973</v>
      </c>
      <c r="Y97" s="20"/>
      <c r="AA97" s="20"/>
    </row>
    <row r="98" spans="2:27" ht="15">
      <c r="B98" s="25"/>
      <c r="C98" s="26" t="s">
        <v>58</v>
      </c>
      <c r="D98" s="26" t="s">
        <v>4328</v>
      </c>
      <c r="E98" s="27" t="s">
        <v>4329</v>
      </c>
      <c r="F98" s="111" t="s">
        <v>10007</v>
      </c>
      <c r="G98" s="26" t="s">
        <v>9157</v>
      </c>
      <c r="H98" s="26" t="s">
        <v>9262</v>
      </c>
      <c r="I98" s="27"/>
      <c r="V98" s="113" t="s">
        <v>11211</v>
      </c>
      <c r="W98" s="114">
        <v>0</v>
      </c>
      <c r="X98" s="121" t="s">
        <v>11974</v>
      </c>
      <c r="Y98" s="20"/>
      <c r="AA98" s="20"/>
    </row>
    <row r="99" spans="2:27" ht="15">
      <c r="B99" s="25"/>
      <c r="C99" s="26" t="s">
        <v>59</v>
      </c>
      <c r="D99" s="26" t="s">
        <v>4330</v>
      </c>
      <c r="E99" s="27" t="s">
        <v>4331</v>
      </c>
      <c r="F99" s="111" t="s">
        <v>10008</v>
      </c>
      <c r="G99" s="26" t="s">
        <v>10009</v>
      </c>
      <c r="H99" s="26" t="s">
        <v>10010</v>
      </c>
      <c r="I99" s="27"/>
      <c r="V99" s="113"/>
      <c r="W99" s="114">
        <v>1</v>
      </c>
      <c r="X99" s="121" t="s">
        <v>11975</v>
      </c>
      <c r="Y99" s="20"/>
      <c r="AA99" s="20"/>
    </row>
    <row r="100" spans="2:27" ht="15">
      <c r="B100" s="25"/>
      <c r="C100" s="26" t="s">
        <v>60</v>
      </c>
      <c r="D100" s="26" t="s">
        <v>4332</v>
      </c>
      <c r="E100" s="27" t="s">
        <v>4333</v>
      </c>
      <c r="F100" s="111" t="s">
        <v>10011</v>
      </c>
      <c r="G100" s="26" t="s">
        <v>9163</v>
      </c>
      <c r="H100" s="26" t="s">
        <v>10012</v>
      </c>
      <c r="I100" s="27"/>
      <c r="V100" s="113" t="s">
        <v>11214</v>
      </c>
      <c r="W100" s="114">
        <v>0</v>
      </c>
      <c r="X100" s="121" t="s">
        <v>11976</v>
      </c>
      <c r="Y100" s="20"/>
      <c r="AA100" s="20"/>
    </row>
    <row r="101" spans="2:27" ht="15">
      <c r="B101" s="28" t="s">
        <v>65</v>
      </c>
      <c r="C101" s="29" t="s">
        <v>52</v>
      </c>
      <c r="D101" s="29" t="s">
        <v>4334</v>
      </c>
      <c r="E101" s="30" t="s">
        <v>4335</v>
      </c>
      <c r="F101" s="112" t="s">
        <v>10013</v>
      </c>
      <c r="G101" s="29" t="s">
        <v>10014</v>
      </c>
      <c r="H101" s="29" t="s">
        <v>10015</v>
      </c>
      <c r="I101" s="30" t="s">
        <v>5721</v>
      </c>
      <c r="V101" s="113"/>
      <c r="W101" s="114">
        <v>1</v>
      </c>
      <c r="X101" s="121" t="s">
        <v>11977</v>
      </c>
      <c r="Y101" s="20"/>
      <c r="AA101" s="20"/>
    </row>
    <row r="102" spans="2:27" ht="15">
      <c r="B102" s="25"/>
      <c r="C102" s="26" t="s">
        <v>26</v>
      </c>
      <c r="D102" s="26" t="s">
        <v>4336</v>
      </c>
      <c r="E102" s="27" t="s">
        <v>4337</v>
      </c>
      <c r="F102" s="111" t="s">
        <v>10016</v>
      </c>
      <c r="G102" s="26" t="s">
        <v>9169</v>
      </c>
      <c r="H102" s="26" t="s">
        <v>10017</v>
      </c>
      <c r="I102" s="27"/>
      <c r="V102" s="113" t="s">
        <v>11275</v>
      </c>
      <c r="W102" s="114">
        <v>0</v>
      </c>
      <c r="X102" s="121" t="s">
        <v>11978</v>
      </c>
      <c r="Y102" s="20"/>
      <c r="AA102" s="20"/>
    </row>
    <row r="103" spans="2:27" ht="15">
      <c r="B103" s="25"/>
      <c r="C103" s="26" t="s">
        <v>27</v>
      </c>
      <c r="D103" s="26" t="s">
        <v>4338</v>
      </c>
      <c r="E103" s="27" t="s">
        <v>4339</v>
      </c>
      <c r="F103" s="111" t="s">
        <v>10018</v>
      </c>
      <c r="G103" s="26" t="s">
        <v>9172</v>
      </c>
      <c r="H103" s="26" t="s">
        <v>10019</v>
      </c>
      <c r="I103" s="27"/>
      <c r="K103" s="3" t="s">
        <v>5707</v>
      </c>
      <c r="V103" s="113"/>
      <c r="W103" s="114">
        <v>1</v>
      </c>
      <c r="X103" s="121" t="s">
        <v>11979</v>
      </c>
      <c r="Y103" s="20"/>
      <c r="AA103" s="20"/>
    </row>
    <row r="104" spans="2:27" ht="15">
      <c r="B104" s="25"/>
      <c r="C104" s="26" t="s">
        <v>66</v>
      </c>
      <c r="D104" s="26" t="s">
        <v>965</v>
      </c>
      <c r="E104" s="27" t="s">
        <v>103</v>
      </c>
      <c r="F104" s="111" t="s">
        <v>9174</v>
      </c>
      <c r="G104" s="26" t="s">
        <v>8001</v>
      </c>
      <c r="H104" s="26" t="s">
        <v>95</v>
      </c>
      <c r="I104" s="27"/>
      <c r="V104" s="113" t="s">
        <v>11217</v>
      </c>
      <c r="W104" s="114">
        <v>0</v>
      </c>
      <c r="X104" s="121" t="s">
        <v>11980</v>
      </c>
      <c r="Y104" s="20"/>
      <c r="AA104" s="20"/>
    </row>
    <row r="105" spans="2:27" ht="15">
      <c r="B105" s="28" t="s">
        <v>67</v>
      </c>
      <c r="C105" s="29" t="s">
        <v>26</v>
      </c>
      <c r="D105" s="29" t="s">
        <v>4340</v>
      </c>
      <c r="E105" s="30" t="s">
        <v>4341</v>
      </c>
      <c r="F105" s="112" t="s">
        <v>10020</v>
      </c>
      <c r="G105" s="29" t="s">
        <v>10021</v>
      </c>
      <c r="H105" s="29" t="s">
        <v>10022</v>
      </c>
      <c r="I105" s="30" t="s">
        <v>5721</v>
      </c>
      <c r="V105" s="113"/>
      <c r="W105" s="114">
        <v>1</v>
      </c>
      <c r="X105" s="121" t="s">
        <v>11657</v>
      </c>
      <c r="Y105" s="20"/>
      <c r="AA105" s="20"/>
    </row>
    <row r="106" spans="2:27" ht="15">
      <c r="B106" s="25"/>
      <c r="C106" s="26" t="s">
        <v>68</v>
      </c>
      <c r="D106" s="26" t="s">
        <v>4342</v>
      </c>
      <c r="E106" s="27" t="s">
        <v>4343</v>
      </c>
      <c r="F106" s="111" t="s">
        <v>10023</v>
      </c>
      <c r="G106" s="26" t="s">
        <v>10024</v>
      </c>
      <c r="H106" s="26" t="s">
        <v>10025</v>
      </c>
      <c r="I106" s="27"/>
      <c r="V106" s="113" t="s">
        <v>11218</v>
      </c>
      <c r="W106" s="114">
        <v>0</v>
      </c>
      <c r="X106" s="121" t="s">
        <v>11981</v>
      </c>
      <c r="Y106" s="20"/>
      <c r="AA106" s="20"/>
    </row>
    <row r="107" spans="2:27" ht="15">
      <c r="B107" s="25"/>
      <c r="C107" s="26" t="s">
        <v>69</v>
      </c>
      <c r="D107" s="26" t="s">
        <v>4344</v>
      </c>
      <c r="E107" s="27" t="s">
        <v>4345</v>
      </c>
      <c r="F107" s="111" t="s">
        <v>10026</v>
      </c>
      <c r="G107" s="26" t="s">
        <v>10027</v>
      </c>
      <c r="H107" s="26" t="s">
        <v>10028</v>
      </c>
      <c r="I107" s="27"/>
      <c r="V107" s="113"/>
      <c r="W107" s="114">
        <v>1</v>
      </c>
      <c r="X107" s="121" t="s">
        <v>11982</v>
      </c>
      <c r="Y107" s="20"/>
      <c r="AA107" s="20"/>
    </row>
    <row r="108" spans="2:27" ht="15">
      <c r="B108" s="11" t="s">
        <v>87</v>
      </c>
      <c r="C108" s="29" t="s">
        <v>27</v>
      </c>
      <c r="D108" s="29" t="s">
        <v>2040</v>
      </c>
      <c r="E108" s="30" t="s">
        <v>4346</v>
      </c>
      <c r="F108" s="46" t="s">
        <v>9455</v>
      </c>
      <c r="G108" s="29" t="s">
        <v>9185</v>
      </c>
      <c r="H108" s="29" t="s">
        <v>3572</v>
      </c>
      <c r="I108" s="30" t="s">
        <v>5721</v>
      </c>
      <c r="V108" s="113" t="s">
        <v>11221</v>
      </c>
      <c r="W108" s="114" t="s">
        <v>14</v>
      </c>
      <c r="X108" s="121" t="s">
        <v>11983</v>
      </c>
      <c r="Y108" s="20"/>
      <c r="AA108" s="20"/>
    </row>
    <row r="109" spans="2:27" ht="15">
      <c r="B109" s="28" t="s">
        <v>71</v>
      </c>
      <c r="C109" s="29" t="s">
        <v>27</v>
      </c>
      <c r="D109" s="29" t="s">
        <v>2977</v>
      </c>
      <c r="E109" s="30" t="s">
        <v>4252</v>
      </c>
      <c r="F109" s="112" t="s">
        <v>10029</v>
      </c>
      <c r="G109" s="29" t="s">
        <v>10030</v>
      </c>
      <c r="H109" s="29" t="s">
        <v>10031</v>
      </c>
      <c r="I109" s="30" t="s">
        <v>5721</v>
      </c>
      <c r="V109" s="113"/>
      <c r="W109" s="114" t="s">
        <v>9</v>
      </c>
      <c r="X109" s="121" t="s">
        <v>11984</v>
      </c>
      <c r="Y109" s="20"/>
      <c r="AA109" s="20"/>
    </row>
    <row r="110" spans="2:27" ht="15">
      <c r="B110" s="28" t="s">
        <v>72</v>
      </c>
      <c r="C110" s="29" t="s">
        <v>27</v>
      </c>
      <c r="D110" s="29" t="s">
        <v>2044</v>
      </c>
      <c r="E110" s="30" t="s">
        <v>4347</v>
      </c>
      <c r="F110" s="112" t="s">
        <v>10032</v>
      </c>
      <c r="G110" s="29" t="s">
        <v>10033</v>
      </c>
      <c r="H110" s="29" t="s">
        <v>10034</v>
      </c>
      <c r="I110" s="30" t="s">
        <v>5721</v>
      </c>
      <c r="V110" s="113"/>
      <c r="W110" s="114" t="s">
        <v>10</v>
      </c>
      <c r="X110" s="121" t="s">
        <v>11985</v>
      </c>
      <c r="Y110" s="20"/>
      <c r="AA110" s="20"/>
    </row>
    <row r="111" spans="2:27" s="3" customFormat="1" ht="15">
      <c r="B111" s="11" t="s">
        <v>73</v>
      </c>
      <c r="C111" s="12" t="s">
        <v>26</v>
      </c>
      <c r="D111" s="12" t="s">
        <v>4348</v>
      </c>
      <c r="E111" s="13" t="s">
        <v>4349</v>
      </c>
      <c r="F111" s="46" t="s">
        <v>10035</v>
      </c>
      <c r="G111" s="12" t="s">
        <v>10036</v>
      </c>
      <c r="H111" s="12" t="s">
        <v>10037</v>
      </c>
      <c r="I111" s="13" t="s">
        <v>5721</v>
      </c>
      <c r="V111" s="113"/>
      <c r="W111" s="114" t="s">
        <v>11</v>
      </c>
      <c r="X111" s="121" t="s">
        <v>11982</v>
      </c>
    </row>
    <row r="112" spans="2:27" s="3" customFormat="1" ht="15.75" thickBot="1">
      <c r="B112" s="15"/>
      <c r="C112" s="16" t="s">
        <v>88</v>
      </c>
      <c r="D112" s="16" t="s">
        <v>4350</v>
      </c>
      <c r="E112" s="17" t="s">
        <v>4351</v>
      </c>
      <c r="F112" s="110" t="s">
        <v>10038</v>
      </c>
      <c r="G112" s="16" t="s">
        <v>10039</v>
      </c>
      <c r="H112" s="16" t="s">
        <v>10040</v>
      </c>
      <c r="I112" s="17"/>
      <c r="V112" s="113"/>
      <c r="W112" s="114" t="s">
        <v>12</v>
      </c>
      <c r="X112" s="121" t="s">
        <v>11986</v>
      </c>
    </row>
    <row r="113" spans="2:27" ht="15">
      <c r="V113" s="113"/>
      <c r="W113" s="114" t="s">
        <v>13</v>
      </c>
      <c r="X113" s="121" t="s">
        <v>11987</v>
      </c>
      <c r="Y113" s="20"/>
      <c r="AA113" s="20"/>
    </row>
    <row r="114" spans="2:27" ht="15">
      <c r="V114" s="113"/>
      <c r="W114" s="114" t="s">
        <v>18</v>
      </c>
      <c r="X114" s="121" t="s">
        <v>11649</v>
      </c>
      <c r="Y114" s="20"/>
      <c r="AA114" s="20"/>
    </row>
    <row r="115" spans="2:27" ht="15">
      <c r="B115" s="20"/>
      <c r="C115" s="20"/>
      <c r="D115" s="20"/>
      <c r="E115" s="20"/>
      <c r="F115" s="20"/>
      <c r="G115" s="32"/>
      <c r="H115" s="20"/>
      <c r="I115" s="20"/>
      <c r="V115" s="113"/>
      <c r="W115" s="114" t="s">
        <v>15</v>
      </c>
      <c r="X115" s="121" t="s">
        <v>11988</v>
      </c>
      <c r="Y115" s="20"/>
      <c r="AA115" s="20"/>
    </row>
    <row r="116" spans="2:27" ht="15">
      <c r="V116" s="113"/>
      <c r="W116" s="114" t="s">
        <v>16</v>
      </c>
      <c r="X116" s="121" t="s">
        <v>11989</v>
      </c>
      <c r="Y116" s="20"/>
      <c r="AA116" s="20"/>
    </row>
    <row r="117" spans="2:27" ht="15">
      <c r="V117" s="113"/>
      <c r="W117" s="114" t="s">
        <v>17</v>
      </c>
      <c r="X117" s="121" t="s">
        <v>11627</v>
      </c>
      <c r="Y117" s="20"/>
      <c r="AA117" s="20"/>
    </row>
    <row r="118" spans="2:27" ht="15">
      <c r="V118" s="113" t="s">
        <v>11229</v>
      </c>
      <c r="W118" s="114">
        <v>1</v>
      </c>
      <c r="X118" s="121" t="s">
        <v>11990</v>
      </c>
      <c r="Y118" s="20"/>
      <c r="AA118" s="20"/>
    </row>
    <row r="119" spans="2:27" ht="15">
      <c r="V119" s="113"/>
      <c r="W119" s="114" t="s">
        <v>137</v>
      </c>
      <c r="X119" s="121" t="s">
        <v>11991</v>
      </c>
      <c r="Y119" s="20"/>
      <c r="AA119" s="20"/>
    </row>
    <row r="120" spans="2:27" ht="15">
      <c r="V120" s="113"/>
      <c r="W120" s="114">
        <v>2</v>
      </c>
      <c r="X120" s="121" t="s">
        <v>11973</v>
      </c>
      <c r="Y120" s="20"/>
      <c r="AA120" s="20"/>
    </row>
    <row r="121" spans="2:27" ht="15">
      <c r="V121" s="113"/>
      <c r="W121" s="114">
        <v>3</v>
      </c>
      <c r="X121" s="121" t="s">
        <v>11992</v>
      </c>
      <c r="Y121" s="20"/>
      <c r="AA121" s="20"/>
    </row>
    <row r="122" spans="2:27" ht="15">
      <c r="V122" s="113"/>
      <c r="W122" s="114">
        <v>4</v>
      </c>
      <c r="X122" s="121" t="s">
        <v>11985</v>
      </c>
      <c r="Y122" s="20"/>
      <c r="AA122" s="20"/>
    </row>
    <row r="123" spans="2:27" ht="15">
      <c r="V123" s="113" t="s">
        <v>11230</v>
      </c>
      <c r="W123" s="114">
        <v>0</v>
      </c>
      <c r="X123" s="121" t="s">
        <v>11966</v>
      </c>
      <c r="Y123" s="20"/>
      <c r="AA123" s="20"/>
    </row>
    <row r="124" spans="2:27" ht="15">
      <c r="V124" s="113"/>
      <c r="W124" s="114">
        <v>1</v>
      </c>
      <c r="X124" s="121" t="s">
        <v>11967</v>
      </c>
      <c r="Y124" s="20"/>
      <c r="AA124" s="20"/>
    </row>
    <row r="125" spans="2:27" ht="15">
      <c r="V125" s="113" t="s">
        <v>11231</v>
      </c>
      <c r="W125" s="114">
        <v>0</v>
      </c>
      <c r="X125" s="121" t="s">
        <v>11993</v>
      </c>
      <c r="Y125" s="20"/>
      <c r="AA125" s="20"/>
    </row>
    <row r="126" spans="2:27" ht="15">
      <c r="V126" s="113"/>
      <c r="W126" s="114">
        <v>1</v>
      </c>
      <c r="X126" s="121" t="s">
        <v>11994</v>
      </c>
      <c r="Y126" s="20"/>
      <c r="AA126" s="20"/>
    </row>
    <row r="127" spans="2:27" ht="15">
      <c r="V127" s="113" t="s">
        <v>11493</v>
      </c>
      <c r="W127" s="114">
        <v>0</v>
      </c>
      <c r="X127" s="121" t="s">
        <v>11967</v>
      </c>
      <c r="Y127" s="20"/>
      <c r="AA127" s="20"/>
    </row>
    <row r="128" spans="2:27" ht="15">
      <c r="V128" s="113"/>
      <c r="W128" s="114">
        <v>1</v>
      </c>
      <c r="X128" s="121" t="s">
        <v>11966</v>
      </c>
      <c r="Y128" s="20"/>
      <c r="AA128" s="20"/>
    </row>
    <row r="129" spans="22:27" ht="15">
      <c r="V129" s="113" t="s">
        <v>11236</v>
      </c>
      <c r="W129" s="114">
        <v>0</v>
      </c>
      <c r="X129" s="121" t="s">
        <v>11986</v>
      </c>
      <c r="Y129" s="20"/>
      <c r="AA129" s="20"/>
    </row>
    <row r="130" spans="22:27" ht="15">
      <c r="V130" s="113"/>
      <c r="W130" s="114">
        <v>1</v>
      </c>
      <c r="X130" s="121" t="s">
        <v>11995</v>
      </c>
      <c r="Y130" s="20"/>
      <c r="AA130" s="20"/>
    </row>
    <row r="131" spans="22:27" ht="15">
      <c r="V131" s="113"/>
      <c r="W131" s="114">
        <v>2</v>
      </c>
      <c r="X131" s="121" t="s">
        <v>11996</v>
      </c>
      <c r="Y131" s="20"/>
      <c r="AA131" s="20"/>
    </row>
    <row r="132" spans="22:27" ht="15">
      <c r="V132" s="113"/>
      <c r="W132" s="114">
        <v>3</v>
      </c>
      <c r="X132" s="121" t="s">
        <v>11997</v>
      </c>
      <c r="Y132" s="20"/>
      <c r="AA132" s="20"/>
    </row>
    <row r="133" spans="22:27" ht="15">
      <c r="V133" s="113"/>
      <c r="W133" s="114">
        <v>9999</v>
      </c>
      <c r="X133" s="121" t="s">
        <v>11644</v>
      </c>
      <c r="Y133" s="20"/>
      <c r="AA133" s="20"/>
    </row>
    <row r="134" spans="22:27" ht="15">
      <c r="V134" s="113" t="s">
        <v>11292</v>
      </c>
      <c r="W134" s="114">
        <v>0</v>
      </c>
      <c r="X134" s="121" t="s">
        <v>11658</v>
      </c>
      <c r="Y134" s="20"/>
      <c r="AA134" s="20"/>
    </row>
    <row r="135" spans="22:27" ht="15">
      <c r="V135" s="113"/>
      <c r="W135" s="114">
        <v>1</v>
      </c>
      <c r="X135" s="121" t="s">
        <v>11998</v>
      </c>
      <c r="Y135" s="20"/>
      <c r="AA135" s="20"/>
    </row>
    <row r="136" spans="22:27" ht="15">
      <c r="V136" s="113"/>
      <c r="W136" s="114">
        <v>2</v>
      </c>
      <c r="X136" s="121" t="s">
        <v>11999</v>
      </c>
      <c r="Y136" s="20"/>
      <c r="AA136" s="20"/>
    </row>
    <row r="137" spans="22:27" ht="15">
      <c r="V137" s="113"/>
      <c r="W137" s="114">
        <v>3</v>
      </c>
      <c r="X137" s="121" t="s">
        <v>12000</v>
      </c>
      <c r="Y137" s="20"/>
      <c r="AA137" s="20"/>
    </row>
    <row r="138" spans="22:27" ht="15">
      <c r="V138" s="113"/>
      <c r="W138" s="114">
        <v>9999</v>
      </c>
      <c r="X138" s="121" t="s">
        <v>11478</v>
      </c>
      <c r="Y138" s="20"/>
      <c r="AA138" s="20"/>
    </row>
    <row r="139" spans="22:27" ht="15">
      <c r="V139" s="113" t="s">
        <v>11238</v>
      </c>
      <c r="W139" s="114">
        <v>0</v>
      </c>
      <c r="X139" s="121" t="s">
        <v>11484</v>
      </c>
      <c r="Y139" s="20"/>
      <c r="AA139" s="20"/>
    </row>
    <row r="140" spans="22:27" ht="15">
      <c r="V140" s="113"/>
      <c r="W140" s="114">
        <v>1</v>
      </c>
      <c r="X140" s="121" t="s">
        <v>12001</v>
      </c>
      <c r="Y140" s="20"/>
      <c r="AA140" s="20"/>
    </row>
    <row r="141" spans="22:27" ht="15">
      <c r="V141" s="113"/>
      <c r="W141" s="114">
        <v>9999</v>
      </c>
      <c r="X141" s="121" t="s">
        <v>11644</v>
      </c>
      <c r="Y141" s="20"/>
      <c r="AA141" s="20"/>
    </row>
    <row r="142" spans="22:27" ht="15">
      <c r="V142" s="113" t="s">
        <v>11301</v>
      </c>
      <c r="W142" s="114">
        <v>1</v>
      </c>
      <c r="X142" s="121" t="s">
        <v>11649</v>
      </c>
      <c r="Y142" s="20"/>
      <c r="AA142" s="20"/>
    </row>
    <row r="143" spans="22:27" ht="15">
      <c r="V143" s="113"/>
      <c r="W143" s="114">
        <v>2</v>
      </c>
      <c r="X143" s="121" t="s">
        <v>11478</v>
      </c>
      <c r="Y143" s="20"/>
      <c r="AA143" s="20"/>
    </row>
    <row r="144" spans="22:27" ht="15">
      <c r="V144" s="113"/>
      <c r="W144" s="114">
        <v>3</v>
      </c>
      <c r="X144" s="121" t="s">
        <v>12002</v>
      </c>
      <c r="Y144" s="20"/>
      <c r="AA144" s="20"/>
    </row>
    <row r="145" spans="22:27" ht="15">
      <c r="V145" s="113"/>
      <c r="W145" s="114">
        <v>4</v>
      </c>
      <c r="X145" s="121" t="s">
        <v>12003</v>
      </c>
      <c r="Y145" s="20"/>
      <c r="AA145" s="20"/>
    </row>
    <row r="146" spans="22:27" ht="15">
      <c r="V146" s="113"/>
      <c r="W146" s="114">
        <v>9999</v>
      </c>
      <c r="X146" s="121" t="s">
        <v>12004</v>
      </c>
      <c r="Y146" s="20"/>
      <c r="AA146" s="20"/>
    </row>
    <row r="147" spans="22:27" ht="15">
      <c r="V147" s="113" t="s">
        <v>11441</v>
      </c>
      <c r="W147" s="114">
        <v>1</v>
      </c>
      <c r="X147" s="121" t="s">
        <v>12005</v>
      </c>
      <c r="Y147" s="20"/>
      <c r="AA147" s="20"/>
    </row>
    <row r="148" spans="22:27" ht="15">
      <c r="V148" s="113"/>
      <c r="W148" s="114">
        <v>2</v>
      </c>
      <c r="X148" s="121" t="s">
        <v>11990</v>
      </c>
      <c r="Y148" s="20"/>
      <c r="AA148" s="20"/>
    </row>
    <row r="149" spans="22:27" ht="15">
      <c r="V149" s="113"/>
      <c r="W149" s="114">
        <v>3</v>
      </c>
      <c r="X149" s="121" t="s">
        <v>12006</v>
      </c>
      <c r="Y149" s="20"/>
      <c r="AA149" s="20"/>
    </row>
    <row r="150" spans="22:27" ht="15">
      <c r="V150" s="113"/>
      <c r="W150" s="114">
        <v>4</v>
      </c>
      <c r="X150" s="121" t="s">
        <v>12007</v>
      </c>
      <c r="Y150" s="20"/>
      <c r="AA150" s="20"/>
    </row>
    <row r="151" spans="22:27" ht="15">
      <c r="V151" s="113"/>
      <c r="W151" s="114">
        <v>9999</v>
      </c>
      <c r="X151" s="121" t="s">
        <v>12008</v>
      </c>
      <c r="Y151" s="20"/>
      <c r="AA151" s="20"/>
    </row>
    <row r="152" spans="22:27" ht="15">
      <c r="V152" s="113" t="s">
        <v>11246</v>
      </c>
      <c r="W152" s="114">
        <v>1</v>
      </c>
      <c r="X152" s="121" t="s">
        <v>11223</v>
      </c>
      <c r="Y152" s="20"/>
      <c r="AA152" s="20"/>
    </row>
    <row r="153" spans="22:27" ht="15">
      <c r="V153" s="113"/>
      <c r="W153" s="114">
        <v>2</v>
      </c>
      <c r="X153" s="121" t="s">
        <v>11481</v>
      </c>
      <c r="Y153" s="20"/>
      <c r="AA153" s="20"/>
    </row>
    <row r="154" spans="22:27" ht="15">
      <c r="V154" s="113"/>
      <c r="W154" s="114">
        <v>3</v>
      </c>
      <c r="X154" s="121" t="s">
        <v>12009</v>
      </c>
      <c r="Y154" s="20"/>
      <c r="AA154" s="20"/>
    </row>
    <row r="155" spans="22:27" ht="15">
      <c r="V155" s="113"/>
      <c r="W155" s="114">
        <v>4</v>
      </c>
      <c r="X155" s="121" t="s">
        <v>12010</v>
      </c>
      <c r="Y155" s="20"/>
      <c r="AA155" s="20"/>
    </row>
    <row r="156" spans="22:27" ht="15">
      <c r="V156" s="113"/>
      <c r="W156" s="114">
        <v>9999</v>
      </c>
      <c r="X156" s="121" t="s">
        <v>11997</v>
      </c>
      <c r="Y156" s="20"/>
      <c r="AA156" s="20"/>
    </row>
    <row r="157" spans="22:27" ht="15">
      <c r="V157" s="113" t="s">
        <v>11446</v>
      </c>
      <c r="W157" s="114">
        <v>0</v>
      </c>
      <c r="X157" s="121" t="s">
        <v>11987</v>
      </c>
      <c r="Y157" s="20"/>
      <c r="AA157" s="20"/>
    </row>
    <row r="158" spans="22:27" ht="15">
      <c r="V158" s="113"/>
      <c r="W158" s="114">
        <v>1</v>
      </c>
      <c r="X158" s="121" t="s">
        <v>12011</v>
      </c>
      <c r="Y158" s="20"/>
      <c r="AA158" s="20"/>
    </row>
    <row r="159" spans="22:27" ht="15">
      <c r="V159" s="113"/>
      <c r="W159" s="114">
        <v>9</v>
      </c>
      <c r="X159" s="121" t="s">
        <v>12012</v>
      </c>
      <c r="Y159" s="20"/>
      <c r="AA159" s="20"/>
    </row>
    <row r="160" spans="22:27" ht="15">
      <c r="V160" s="113"/>
      <c r="W160" s="114">
        <v>9999</v>
      </c>
      <c r="X160" s="121" t="s">
        <v>12013</v>
      </c>
      <c r="Y160" s="20"/>
      <c r="AA160" s="20"/>
    </row>
    <row r="161" spans="22:27" ht="15">
      <c r="V161" s="113" t="s">
        <v>11252</v>
      </c>
      <c r="W161" s="114">
        <v>0</v>
      </c>
      <c r="X161" s="121" t="s">
        <v>12014</v>
      </c>
      <c r="Y161" s="20"/>
      <c r="AA161" s="20"/>
    </row>
    <row r="162" spans="22:27" ht="15">
      <c r="V162" s="113"/>
      <c r="W162" s="114">
        <v>1</v>
      </c>
      <c r="X162" s="121" t="s">
        <v>12015</v>
      </c>
      <c r="Y162" s="20"/>
      <c r="AA162" s="20"/>
    </row>
    <row r="163" spans="22:27" ht="15">
      <c r="V163" s="113" t="s">
        <v>12016</v>
      </c>
      <c r="W163" s="114">
        <v>0</v>
      </c>
      <c r="X163" s="121" t="s">
        <v>12017</v>
      </c>
      <c r="Y163" s="20"/>
      <c r="AA163" s="20"/>
    </row>
    <row r="164" spans="22:27" ht="15.75" thickBot="1">
      <c r="V164" s="123"/>
      <c r="W164" s="116">
        <v>1</v>
      </c>
      <c r="X164" s="122" t="s">
        <v>11645</v>
      </c>
      <c r="Y164" s="20"/>
      <c r="AA164" s="20"/>
    </row>
  </sheetData>
  <mergeCells count="3">
    <mergeCell ref="S3:X3"/>
    <mergeCell ref="T27:W27"/>
    <mergeCell ref="N64:O6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AA144"/>
  <sheetViews>
    <sheetView zoomScale="85" zoomScaleNormal="85" workbookViewId="0"/>
  </sheetViews>
  <sheetFormatPr defaultRowHeight="12.75"/>
  <cols>
    <col min="1" max="1" width="9.140625" style="3"/>
    <col min="2" max="2" width="43.85546875" style="1" customWidth="1"/>
    <col min="3" max="3" width="37.5703125" style="1" bestFit="1" customWidth="1"/>
    <col min="4" max="4" width="16.28515625" style="1" bestFit="1" customWidth="1"/>
    <col min="5" max="5" width="17.28515625" style="1" bestFit="1" customWidth="1"/>
    <col min="6" max="6" width="16.28515625" style="1" bestFit="1" customWidth="1"/>
    <col min="7" max="7" width="18.140625" style="2" bestFit="1" customWidth="1"/>
    <col min="8" max="8" width="16.28515625" style="2" bestFit="1" customWidth="1"/>
    <col min="9" max="9" width="6.85546875" style="2" bestFit="1" customWidth="1"/>
    <col min="10" max="10" width="5.140625" style="3"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customWidth="1"/>
    <col min="18" max="18" width="3.7109375" style="3" customWidth="1"/>
    <col min="19" max="19" width="4.7109375" style="3" bestFit="1" customWidth="1"/>
    <col min="20" max="20" width="19" style="3" bestFit="1" customWidth="1"/>
    <col min="21" max="21" width="7.7109375" style="3" customWidth="1"/>
    <col min="22" max="22" width="16.85546875" style="3" bestFit="1" customWidth="1"/>
    <col min="23" max="23" width="22.28515625" style="3" bestFit="1" customWidth="1"/>
    <col min="24" max="24" width="37" style="3" bestFit="1" customWidth="1"/>
    <col min="25" max="25" width="23.7109375" style="1" bestFit="1" customWidth="1"/>
    <col min="26" max="26" width="22.28515625" style="3" bestFit="1" customWidth="1"/>
    <col min="27" max="27" width="11" style="33" bestFit="1" customWidth="1"/>
    <col min="28" max="16384" width="9.140625" style="3"/>
  </cols>
  <sheetData>
    <row r="2" spans="2:24" ht="15.75" thickBot="1">
      <c r="B2" s="1" t="s">
        <v>243</v>
      </c>
      <c r="K2" s="65" t="s">
        <v>5675</v>
      </c>
      <c r="L2" s="44"/>
      <c r="M2" s="66"/>
      <c r="N2" s="44"/>
      <c r="O2" s="67"/>
      <c r="P2" s="66"/>
      <c r="R2"/>
    </row>
    <row r="3" spans="2:24" ht="27" thickBot="1">
      <c r="B3" s="4" t="s">
        <v>0</v>
      </c>
      <c r="C3" s="5" t="s">
        <v>1</v>
      </c>
      <c r="D3" s="6" t="s">
        <v>1412</v>
      </c>
      <c r="E3" s="7" t="s">
        <v>1413</v>
      </c>
      <c r="F3" s="109" t="s">
        <v>10352</v>
      </c>
      <c r="G3" s="6" t="s">
        <v>10353</v>
      </c>
      <c r="H3" s="6" t="s">
        <v>10354</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8" t="s">
        <v>2</v>
      </c>
      <c r="C4" s="9" t="s">
        <v>3</v>
      </c>
      <c r="D4" s="9" t="s">
        <v>1200</v>
      </c>
      <c r="E4" s="10" t="s">
        <v>1201</v>
      </c>
      <c r="F4" s="36" t="s">
        <v>10044</v>
      </c>
      <c r="G4" s="9" t="s">
        <v>10045</v>
      </c>
      <c r="H4" s="9" t="s">
        <v>10046</v>
      </c>
      <c r="I4" s="10" t="s">
        <v>5721</v>
      </c>
      <c r="K4" s="94" t="s">
        <v>278</v>
      </c>
      <c r="L4" s="95"/>
      <c r="M4" s="96"/>
      <c r="N4" s="96">
        <v>-4.8495999999999997</v>
      </c>
      <c r="O4" s="95">
        <v>0.2843</v>
      </c>
      <c r="P4" s="97">
        <v>291.06139999999999</v>
      </c>
      <c r="Q4" s="98" t="s">
        <v>111</v>
      </c>
      <c r="R4"/>
      <c r="S4" s="77" t="s">
        <v>280</v>
      </c>
      <c r="T4" s="78" t="s">
        <v>281</v>
      </c>
      <c r="U4" s="79" t="s">
        <v>116</v>
      </c>
      <c r="V4" s="79" t="s">
        <v>282</v>
      </c>
      <c r="W4" s="79" t="s">
        <v>118</v>
      </c>
      <c r="X4" s="80" t="s">
        <v>283</v>
      </c>
    </row>
    <row r="5" spans="2:24" ht="15">
      <c r="B5" s="8"/>
      <c r="C5" s="9" t="s">
        <v>4</v>
      </c>
      <c r="D5" s="9" t="s">
        <v>100</v>
      </c>
      <c r="E5" s="10" t="s">
        <v>97</v>
      </c>
      <c r="F5" s="36" t="s">
        <v>97</v>
      </c>
      <c r="G5" s="9" t="s">
        <v>100</v>
      </c>
      <c r="H5" s="9" t="s">
        <v>10047</v>
      </c>
      <c r="I5" s="10" t="s">
        <v>5721</v>
      </c>
      <c r="K5" s="8" t="s">
        <v>109</v>
      </c>
      <c r="L5" s="35" t="s">
        <v>110</v>
      </c>
      <c r="M5" s="36" t="s">
        <v>4966</v>
      </c>
      <c r="N5" s="36">
        <v>6.5399999999999998E-3</v>
      </c>
      <c r="O5" s="35">
        <v>2.4499999999999999E-3</v>
      </c>
      <c r="P5" s="37">
        <v>7.1378000000000004</v>
      </c>
      <c r="Q5" s="38">
        <v>7.4999999999999997E-3</v>
      </c>
      <c r="R5"/>
      <c r="S5" s="81">
        <v>1</v>
      </c>
      <c r="T5" s="82" t="s">
        <v>224</v>
      </c>
      <c r="U5" s="35">
        <v>1</v>
      </c>
      <c r="V5" s="35">
        <v>2.9999999999999997E-4</v>
      </c>
      <c r="W5" s="35">
        <v>0.98699999999999999</v>
      </c>
      <c r="X5" s="38"/>
    </row>
    <row r="6" spans="2:24" ht="15">
      <c r="B6" s="11" t="s">
        <v>5</v>
      </c>
      <c r="C6" s="12" t="s">
        <v>6</v>
      </c>
      <c r="D6" s="12" t="s">
        <v>1202</v>
      </c>
      <c r="E6" s="13" t="s">
        <v>1203</v>
      </c>
      <c r="F6" s="46" t="s">
        <v>10048</v>
      </c>
      <c r="G6" s="12" t="s">
        <v>10049</v>
      </c>
      <c r="H6" s="12" t="s">
        <v>10050</v>
      </c>
      <c r="I6" s="13" t="s">
        <v>5721</v>
      </c>
      <c r="K6" s="39" t="s">
        <v>5</v>
      </c>
      <c r="L6" s="40" t="s">
        <v>6</v>
      </c>
      <c r="M6" s="41" t="s">
        <v>4967</v>
      </c>
      <c r="N6" s="41">
        <v>0.25409999999999999</v>
      </c>
      <c r="O6" s="40">
        <v>7.7899999999999997E-2</v>
      </c>
      <c r="P6" s="42">
        <v>10.639200000000001</v>
      </c>
      <c r="Q6" s="43">
        <v>1.1000000000000001E-3</v>
      </c>
      <c r="R6"/>
      <c r="S6" s="81">
        <v>2</v>
      </c>
      <c r="T6" s="82" t="s">
        <v>130</v>
      </c>
      <c r="U6" s="35">
        <v>1</v>
      </c>
      <c r="V6" s="35">
        <v>1.6000000000000001E-3</v>
      </c>
      <c r="W6" s="35">
        <v>0.96840000000000004</v>
      </c>
      <c r="X6" s="38" t="s">
        <v>289</v>
      </c>
    </row>
    <row r="7" spans="2:24" ht="15">
      <c r="B7" s="8"/>
      <c r="C7" s="9" t="s">
        <v>7</v>
      </c>
      <c r="D7" s="9" t="s">
        <v>1204</v>
      </c>
      <c r="E7" s="10" t="s">
        <v>1205</v>
      </c>
      <c r="F7" s="36" t="s">
        <v>10051</v>
      </c>
      <c r="G7" s="9" t="s">
        <v>10052</v>
      </c>
      <c r="H7" s="9" t="s">
        <v>10053</v>
      </c>
      <c r="I7" s="10"/>
      <c r="K7" s="11" t="s">
        <v>113</v>
      </c>
      <c r="L7" s="45" t="s">
        <v>37</v>
      </c>
      <c r="M7" s="46" t="s">
        <v>4968</v>
      </c>
      <c r="N7" s="46">
        <v>0.21560000000000001</v>
      </c>
      <c r="O7" s="45">
        <v>9.2499999999999999E-2</v>
      </c>
      <c r="P7" s="47">
        <v>5.4306000000000001</v>
      </c>
      <c r="Q7" s="48">
        <v>1.9800000000000002E-2</v>
      </c>
      <c r="R7"/>
      <c r="S7" s="81">
        <v>3</v>
      </c>
      <c r="T7" s="82" t="s">
        <v>134</v>
      </c>
      <c r="U7" s="35">
        <v>1</v>
      </c>
      <c r="V7" s="35">
        <v>4.1999999999999997E-3</v>
      </c>
      <c r="W7" s="35">
        <v>0.94840000000000002</v>
      </c>
      <c r="X7" s="38" t="s">
        <v>300</v>
      </c>
    </row>
    <row r="8" spans="2:24" ht="15">
      <c r="B8" s="11" t="s">
        <v>8</v>
      </c>
      <c r="C8" s="12" t="s">
        <v>9</v>
      </c>
      <c r="D8" s="12" t="s">
        <v>1206</v>
      </c>
      <c r="E8" s="13" t="s">
        <v>1207</v>
      </c>
      <c r="F8" s="46" t="s">
        <v>10054</v>
      </c>
      <c r="G8" s="12" t="s">
        <v>10055</v>
      </c>
      <c r="H8" s="12" t="s">
        <v>10056</v>
      </c>
      <c r="I8" s="13" t="s">
        <v>5721</v>
      </c>
      <c r="K8" s="8"/>
      <c r="L8" s="35" t="s">
        <v>38</v>
      </c>
      <c r="M8" s="36" t="s">
        <v>4969</v>
      </c>
      <c r="N8" s="36">
        <v>0.19550000000000001</v>
      </c>
      <c r="O8" s="35">
        <v>8.4599999999999995E-2</v>
      </c>
      <c r="P8" s="37">
        <v>5.3407999999999998</v>
      </c>
      <c r="Q8" s="38">
        <v>2.0799999999999999E-2</v>
      </c>
      <c r="R8"/>
      <c r="S8" s="81">
        <v>4</v>
      </c>
      <c r="T8" s="82" t="s">
        <v>221</v>
      </c>
      <c r="U8" s="35">
        <v>1</v>
      </c>
      <c r="V8" s="35">
        <v>7.4000000000000003E-3</v>
      </c>
      <c r="W8" s="35">
        <v>0.93130000000000002</v>
      </c>
      <c r="X8" s="38" t="s">
        <v>317</v>
      </c>
    </row>
    <row r="9" spans="2:24" ht="15">
      <c r="B9" s="8"/>
      <c r="C9" s="9" t="s">
        <v>10</v>
      </c>
      <c r="D9" s="9" t="s">
        <v>1208</v>
      </c>
      <c r="E9" s="10" t="s">
        <v>1209</v>
      </c>
      <c r="F9" s="36" t="s">
        <v>10057</v>
      </c>
      <c r="G9" s="9" t="s">
        <v>10058</v>
      </c>
      <c r="H9" s="9" t="s">
        <v>10059</v>
      </c>
      <c r="I9" s="10"/>
      <c r="K9" s="8"/>
      <c r="L9" s="35" t="s">
        <v>40</v>
      </c>
      <c r="M9" s="36" t="s">
        <v>4970</v>
      </c>
      <c r="N9" s="36">
        <v>-0.38850000000000001</v>
      </c>
      <c r="O9" s="35">
        <v>0.16589999999999999</v>
      </c>
      <c r="P9" s="37">
        <v>5.4817999999999998</v>
      </c>
      <c r="Q9" s="38">
        <v>1.9199999999999998E-2</v>
      </c>
      <c r="R9"/>
      <c r="S9" s="81">
        <v>5</v>
      </c>
      <c r="T9" s="82" t="s">
        <v>157</v>
      </c>
      <c r="U9" s="35">
        <v>1</v>
      </c>
      <c r="V9" s="35">
        <v>1.6799999999999999E-2</v>
      </c>
      <c r="W9" s="35">
        <v>0.89700000000000002</v>
      </c>
      <c r="X9" s="38"/>
    </row>
    <row r="10" spans="2:24" ht="15">
      <c r="B10" s="8"/>
      <c r="C10" s="9" t="s">
        <v>11</v>
      </c>
      <c r="D10" s="9" t="s">
        <v>1210</v>
      </c>
      <c r="E10" s="10" t="s">
        <v>1211</v>
      </c>
      <c r="F10" s="36" t="s">
        <v>10060</v>
      </c>
      <c r="G10" s="9" t="s">
        <v>10061</v>
      </c>
      <c r="H10" s="9" t="s">
        <v>10062</v>
      </c>
      <c r="I10" s="10"/>
      <c r="K10" s="8"/>
      <c r="L10" s="35" t="s">
        <v>41</v>
      </c>
      <c r="M10" s="36" t="s">
        <v>4971</v>
      </c>
      <c r="N10" s="36">
        <v>0.33379999999999999</v>
      </c>
      <c r="O10" s="35">
        <v>6.1899999999999997E-2</v>
      </c>
      <c r="P10" s="37">
        <v>29.096900000000002</v>
      </c>
      <c r="Q10" s="38" t="s">
        <v>111</v>
      </c>
      <c r="R10"/>
      <c r="S10" s="81">
        <v>6</v>
      </c>
      <c r="T10" s="82" t="s">
        <v>146</v>
      </c>
      <c r="U10" s="35">
        <v>2</v>
      </c>
      <c r="V10" s="35">
        <v>0.33019999999999999</v>
      </c>
      <c r="W10" s="35">
        <v>0.8478</v>
      </c>
      <c r="X10" s="38"/>
    </row>
    <row r="11" spans="2:24" ht="15">
      <c r="B11" s="8"/>
      <c r="C11" s="9" t="s">
        <v>12</v>
      </c>
      <c r="D11" s="9" t="s">
        <v>1212</v>
      </c>
      <c r="E11" s="10" t="s">
        <v>1213</v>
      </c>
      <c r="F11" s="36" t="s">
        <v>10063</v>
      </c>
      <c r="G11" s="9" t="s">
        <v>10064</v>
      </c>
      <c r="H11" s="9" t="s">
        <v>10065</v>
      </c>
      <c r="I11" s="10"/>
      <c r="K11" s="8"/>
      <c r="L11" s="35" t="s">
        <v>44</v>
      </c>
      <c r="M11" s="36" t="s">
        <v>4972</v>
      </c>
      <c r="N11" s="36">
        <v>0.26469999999999999</v>
      </c>
      <c r="O11" s="35">
        <v>0.12429999999999999</v>
      </c>
      <c r="P11" s="37">
        <v>4.5327999999999999</v>
      </c>
      <c r="Q11" s="38">
        <v>3.3300000000000003E-2</v>
      </c>
      <c r="R11"/>
      <c r="S11" s="81">
        <v>7</v>
      </c>
      <c r="T11" s="82" t="s">
        <v>302</v>
      </c>
      <c r="U11" s="35">
        <v>1</v>
      </c>
      <c r="V11" s="35">
        <v>3.6200000000000003E-2</v>
      </c>
      <c r="W11" s="35">
        <v>0.84919999999999995</v>
      </c>
      <c r="X11" s="38"/>
    </row>
    <row r="12" spans="2:24" ht="15">
      <c r="B12" s="8"/>
      <c r="C12" s="9" t="s">
        <v>13</v>
      </c>
      <c r="D12" s="9" t="s">
        <v>1214</v>
      </c>
      <c r="E12" s="10" t="s">
        <v>1215</v>
      </c>
      <c r="F12" s="36" t="s">
        <v>10066</v>
      </c>
      <c r="G12" s="9" t="s">
        <v>10067</v>
      </c>
      <c r="H12" s="9" t="s">
        <v>10068</v>
      </c>
      <c r="I12" s="10"/>
      <c r="K12" s="8"/>
      <c r="L12" s="35" t="s">
        <v>4569</v>
      </c>
      <c r="M12" s="36" t="s">
        <v>4973</v>
      </c>
      <c r="N12" s="36">
        <v>0.38550000000000001</v>
      </c>
      <c r="O12" s="35">
        <v>7.2499999999999995E-2</v>
      </c>
      <c r="P12" s="37">
        <v>28.263400000000001</v>
      </c>
      <c r="Q12" s="38" t="s">
        <v>111</v>
      </c>
      <c r="R12"/>
      <c r="S12" s="81">
        <v>8</v>
      </c>
      <c r="T12" s="82" t="s">
        <v>156</v>
      </c>
      <c r="U12" s="35">
        <v>1</v>
      </c>
      <c r="V12" s="35">
        <v>0.1217</v>
      </c>
      <c r="W12" s="35">
        <v>0.72719999999999996</v>
      </c>
      <c r="X12" s="38"/>
    </row>
    <row r="13" spans="2:24" ht="15">
      <c r="B13" s="8"/>
      <c r="C13" s="9" t="s">
        <v>14</v>
      </c>
      <c r="D13" s="9" t="s">
        <v>1216</v>
      </c>
      <c r="E13" s="10" t="s">
        <v>1217</v>
      </c>
      <c r="F13" s="36" t="s">
        <v>10069</v>
      </c>
      <c r="G13" s="9" t="s">
        <v>10070</v>
      </c>
      <c r="H13" s="9" t="s">
        <v>10071</v>
      </c>
      <c r="I13" s="10"/>
      <c r="K13" s="8"/>
      <c r="L13" s="35" t="s">
        <v>46</v>
      </c>
      <c r="M13" s="36" t="s">
        <v>4974</v>
      </c>
      <c r="N13" s="36">
        <v>0.34989999999999999</v>
      </c>
      <c r="O13" s="35">
        <v>5.8500000000000003E-2</v>
      </c>
      <c r="P13" s="37">
        <v>35.750100000000003</v>
      </c>
      <c r="Q13" s="38" t="s">
        <v>111</v>
      </c>
      <c r="R13"/>
      <c r="S13" s="81">
        <v>9</v>
      </c>
      <c r="T13" s="82" t="s">
        <v>121</v>
      </c>
      <c r="U13" s="35">
        <v>1</v>
      </c>
      <c r="V13" s="35">
        <v>0.14960000000000001</v>
      </c>
      <c r="W13" s="35">
        <v>0.69889999999999997</v>
      </c>
      <c r="X13" s="38" t="s">
        <v>287</v>
      </c>
    </row>
    <row r="14" spans="2:24" ht="15">
      <c r="B14" s="8"/>
      <c r="C14" s="9" t="s">
        <v>15</v>
      </c>
      <c r="D14" s="9" t="s">
        <v>1218</v>
      </c>
      <c r="E14" s="10" t="s">
        <v>1219</v>
      </c>
      <c r="F14" s="36" t="s">
        <v>10072</v>
      </c>
      <c r="G14" s="9" t="s">
        <v>10073</v>
      </c>
      <c r="H14" s="9" t="s">
        <v>10074</v>
      </c>
      <c r="I14" s="10"/>
      <c r="K14" s="8"/>
      <c r="L14" s="35" t="s">
        <v>48</v>
      </c>
      <c r="M14" s="36" t="s">
        <v>4975</v>
      </c>
      <c r="N14" s="36">
        <v>0.23050000000000001</v>
      </c>
      <c r="O14" s="35">
        <v>9.3899999999999997E-2</v>
      </c>
      <c r="P14" s="37">
        <v>6.0186000000000002</v>
      </c>
      <c r="Q14" s="38">
        <v>1.4200000000000001E-2</v>
      </c>
      <c r="R14"/>
      <c r="S14" s="81">
        <v>10</v>
      </c>
      <c r="T14" s="82" t="s">
        <v>143</v>
      </c>
      <c r="U14" s="35">
        <v>1</v>
      </c>
      <c r="V14" s="35">
        <v>0.16900000000000001</v>
      </c>
      <c r="W14" s="35">
        <v>0.68100000000000005</v>
      </c>
      <c r="X14" s="38"/>
    </row>
    <row r="15" spans="2:24" ht="15">
      <c r="B15" s="8"/>
      <c r="C15" s="9" t="s">
        <v>16</v>
      </c>
      <c r="D15" s="9" t="s">
        <v>1220</v>
      </c>
      <c r="E15" s="10" t="s">
        <v>1221</v>
      </c>
      <c r="F15" s="36" t="s">
        <v>10075</v>
      </c>
      <c r="G15" s="9" t="s">
        <v>10076</v>
      </c>
      <c r="H15" s="9" t="s">
        <v>10077</v>
      </c>
      <c r="I15" s="10"/>
      <c r="K15" s="8"/>
      <c r="L15" s="35" t="s">
        <v>49</v>
      </c>
      <c r="M15" s="36" t="s">
        <v>4976</v>
      </c>
      <c r="N15" s="36">
        <v>0.39800000000000002</v>
      </c>
      <c r="O15" s="35">
        <v>0.14799999999999999</v>
      </c>
      <c r="P15" s="37">
        <v>7.234</v>
      </c>
      <c r="Q15" s="38">
        <v>7.1999999999999998E-3</v>
      </c>
      <c r="R15"/>
      <c r="S15" s="81">
        <v>11</v>
      </c>
      <c r="T15" s="82" t="s">
        <v>120</v>
      </c>
      <c r="U15" s="35">
        <v>1</v>
      </c>
      <c r="V15" s="35">
        <v>0.18</v>
      </c>
      <c r="W15" s="35">
        <v>0.6714</v>
      </c>
      <c r="X15" s="38" t="s">
        <v>285</v>
      </c>
    </row>
    <row r="16" spans="2:24" ht="15">
      <c r="B16" s="8"/>
      <c r="C16" s="9" t="s">
        <v>17</v>
      </c>
      <c r="D16" s="9" t="s">
        <v>1222</v>
      </c>
      <c r="E16" s="10" t="s">
        <v>1223</v>
      </c>
      <c r="F16" s="36" t="s">
        <v>10078</v>
      </c>
      <c r="G16" s="9" t="s">
        <v>10079</v>
      </c>
      <c r="H16" s="9" t="s">
        <v>10080</v>
      </c>
      <c r="I16" s="10"/>
      <c r="K16" s="11" t="s">
        <v>126</v>
      </c>
      <c r="L16" s="45" t="s">
        <v>18</v>
      </c>
      <c r="M16" s="46" t="s">
        <v>4977</v>
      </c>
      <c r="N16" s="46">
        <v>-0.56330000000000002</v>
      </c>
      <c r="O16" s="45">
        <v>0.1489</v>
      </c>
      <c r="P16" s="47">
        <v>14.3116</v>
      </c>
      <c r="Q16" s="48">
        <v>2.0000000000000001E-4</v>
      </c>
      <c r="R16"/>
      <c r="S16" s="81">
        <v>12</v>
      </c>
      <c r="T16" s="82" t="s">
        <v>145</v>
      </c>
      <c r="U16" s="35">
        <v>4</v>
      </c>
      <c r="V16" s="35">
        <v>2.6215000000000002</v>
      </c>
      <c r="W16" s="35">
        <v>0.623</v>
      </c>
      <c r="X16" s="38"/>
    </row>
    <row r="17" spans="2:25" ht="15">
      <c r="B17" s="8"/>
      <c r="C17" s="9" t="s">
        <v>18</v>
      </c>
      <c r="D17" s="9" t="s">
        <v>1224</v>
      </c>
      <c r="E17" s="10" t="s">
        <v>1225</v>
      </c>
      <c r="F17" s="36" t="s">
        <v>10081</v>
      </c>
      <c r="G17" s="9" t="s">
        <v>10082</v>
      </c>
      <c r="H17" s="9" t="s">
        <v>10083</v>
      </c>
      <c r="I17" s="10"/>
      <c r="K17" s="8"/>
      <c r="L17" s="35" t="s">
        <v>17</v>
      </c>
      <c r="M17" s="36" t="s">
        <v>4978</v>
      </c>
      <c r="N17" s="36">
        <v>-9.0800000000000006E-2</v>
      </c>
      <c r="O17" s="35">
        <v>0.17269999999999999</v>
      </c>
      <c r="P17" s="37">
        <v>0.27639999999999998</v>
      </c>
      <c r="Q17" s="38">
        <v>0.59909999999999997</v>
      </c>
      <c r="R17"/>
      <c r="S17" s="81">
        <v>13</v>
      </c>
      <c r="T17" s="82" t="s">
        <v>220</v>
      </c>
      <c r="U17" s="35">
        <v>1</v>
      </c>
      <c r="V17" s="35">
        <v>0.2671</v>
      </c>
      <c r="W17" s="35">
        <v>0.60529999999999995</v>
      </c>
      <c r="X17" s="38" t="s">
        <v>335</v>
      </c>
    </row>
    <row r="18" spans="2:25" ht="15">
      <c r="B18" s="11" t="s">
        <v>19</v>
      </c>
      <c r="C18" s="12" t="s">
        <v>20</v>
      </c>
      <c r="D18" s="12" t="s">
        <v>1226</v>
      </c>
      <c r="E18" s="13" t="s">
        <v>1227</v>
      </c>
      <c r="F18" s="46" t="s">
        <v>10084</v>
      </c>
      <c r="G18" s="12" t="s">
        <v>10085</v>
      </c>
      <c r="H18" s="12" t="s">
        <v>10086</v>
      </c>
      <c r="I18" s="13" t="s">
        <v>5721</v>
      </c>
      <c r="K18" s="8"/>
      <c r="L18" s="35" t="s">
        <v>16</v>
      </c>
      <c r="M18" s="36" t="s">
        <v>4979</v>
      </c>
      <c r="N18" s="36">
        <v>7.2099999999999997E-2</v>
      </c>
      <c r="O18" s="35">
        <v>0.17199999999999999</v>
      </c>
      <c r="P18" s="37">
        <v>0.17580000000000001</v>
      </c>
      <c r="Q18" s="38">
        <v>0.67500000000000004</v>
      </c>
      <c r="R18"/>
      <c r="S18" s="81">
        <v>14</v>
      </c>
      <c r="T18" s="82" t="s">
        <v>223</v>
      </c>
      <c r="U18" s="35">
        <v>1</v>
      </c>
      <c r="V18" s="35">
        <v>0.27500000000000002</v>
      </c>
      <c r="W18" s="35">
        <v>0.6</v>
      </c>
      <c r="X18" s="38" t="s">
        <v>312</v>
      </c>
    </row>
    <row r="19" spans="2:25" ht="15">
      <c r="B19" s="8"/>
      <c r="C19" s="9" t="s">
        <v>21</v>
      </c>
      <c r="D19" s="9" t="s">
        <v>1228</v>
      </c>
      <c r="E19" s="10" t="s">
        <v>1229</v>
      </c>
      <c r="F19" s="36" t="s">
        <v>10087</v>
      </c>
      <c r="G19" s="9" t="s">
        <v>10088</v>
      </c>
      <c r="H19" s="9" t="s">
        <v>10089</v>
      </c>
      <c r="I19" s="10"/>
      <c r="K19" s="8"/>
      <c r="L19" s="35" t="s">
        <v>15</v>
      </c>
      <c r="M19" s="36" t="s">
        <v>4980</v>
      </c>
      <c r="N19" s="36">
        <v>-0.2727</v>
      </c>
      <c r="O19" s="35">
        <v>0.15140000000000001</v>
      </c>
      <c r="P19" s="37">
        <v>3.2437</v>
      </c>
      <c r="Q19" s="38">
        <v>7.17E-2</v>
      </c>
      <c r="R19"/>
      <c r="S19" s="81">
        <v>15</v>
      </c>
      <c r="T19" s="82" t="s">
        <v>142</v>
      </c>
      <c r="U19" s="35">
        <v>4</v>
      </c>
      <c r="V19" s="35">
        <v>2.9581</v>
      </c>
      <c r="W19" s="35">
        <v>0.56489999999999996</v>
      </c>
      <c r="X19" s="38"/>
    </row>
    <row r="20" spans="2:25" ht="15">
      <c r="B20" s="8"/>
      <c r="C20" s="9" t="s">
        <v>22</v>
      </c>
      <c r="D20" s="9" t="s">
        <v>1230</v>
      </c>
      <c r="E20" s="10" t="s">
        <v>1231</v>
      </c>
      <c r="F20" s="36" t="s">
        <v>10090</v>
      </c>
      <c r="G20" s="9" t="s">
        <v>10091</v>
      </c>
      <c r="H20" s="9" t="s">
        <v>10092</v>
      </c>
      <c r="I20" s="10"/>
      <c r="K20" s="8"/>
      <c r="L20" s="35" t="s">
        <v>13</v>
      </c>
      <c r="M20" s="36" t="s">
        <v>4981</v>
      </c>
      <c r="N20" s="36">
        <v>-0.16689999999999999</v>
      </c>
      <c r="O20" s="35">
        <v>0.1333</v>
      </c>
      <c r="P20" s="37">
        <v>1.5664</v>
      </c>
      <c r="Q20" s="38">
        <v>0.2107</v>
      </c>
      <c r="R20"/>
      <c r="S20" s="81">
        <v>16</v>
      </c>
      <c r="T20" s="82" t="s">
        <v>222</v>
      </c>
      <c r="U20" s="35">
        <v>1</v>
      </c>
      <c r="V20" s="35">
        <v>0.76019999999999999</v>
      </c>
      <c r="W20" s="35">
        <v>0.38329999999999997</v>
      </c>
      <c r="X20" s="38" t="s">
        <v>315</v>
      </c>
    </row>
    <row r="21" spans="2:25" ht="15">
      <c r="B21" s="8"/>
      <c r="C21" s="9" t="s">
        <v>23</v>
      </c>
      <c r="D21" s="9" t="s">
        <v>1232</v>
      </c>
      <c r="E21" s="10" t="s">
        <v>1233</v>
      </c>
      <c r="F21" s="36" t="s">
        <v>10093</v>
      </c>
      <c r="G21" s="9" t="s">
        <v>10094</v>
      </c>
      <c r="H21" s="9" t="s">
        <v>10095</v>
      </c>
      <c r="I21" s="10"/>
      <c r="K21" s="8"/>
      <c r="L21" s="35" t="s">
        <v>12</v>
      </c>
      <c r="M21" s="36" t="s">
        <v>4978</v>
      </c>
      <c r="N21" s="36">
        <v>-8.9200000000000002E-2</v>
      </c>
      <c r="O21" s="35">
        <v>0.1734</v>
      </c>
      <c r="P21" s="37">
        <v>0.26450000000000001</v>
      </c>
      <c r="Q21" s="38">
        <v>0.60699999999999998</v>
      </c>
      <c r="R21"/>
      <c r="S21" s="81">
        <v>17</v>
      </c>
      <c r="T21" s="82" t="s">
        <v>125</v>
      </c>
      <c r="U21" s="35">
        <v>1</v>
      </c>
      <c r="V21" s="35">
        <v>0.80730000000000002</v>
      </c>
      <c r="W21" s="35">
        <v>0.36890000000000001</v>
      </c>
      <c r="X21" s="38" t="s">
        <v>286</v>
      </c>
    </row>
    <row r="22" spans="2:25" ht="15">
      <c r="B22" s="8"/>
      <c r="C22" s="9" t="s">
        <v>24</v>
      </c>
      <c r="D22" s="9" t="s">
        <v>1234</v>
      </c>
      <c r="E22" s="10" t="s">
        <v>1235</v>
      </c>
      <c r="F22" s="36" t="s">
        <v>10096</v>
      </c>
      <c r="G22" s="9" t="s">
        <v>10097</v>
      </c>
      <c r="H22" s="9" t="s">
        <v>10098</v>
      </c>
      <c r="I22" s="10"/>
      <c r="K22" s="8"/>
      <c r="L22" s="35" t="s">
        <v>11</v>
      </c>
      <c r="M22" s="36" t="s">
        <v>4982</v>
      </c>
      <c r="N22" s="36">
        <v>-0.30909999999999999</v>
      </c>
      <c r="O22" s="35">
        <v>0.15079999999999999</v>
      </c>
      <c r="P22" s="37">
        <v>4.1989999999999998</v>
      </c>
      <c r="Q22" s="38">
        <v>4.0399999999999998E-2</v>
      </c>
      <c r="R22"/>
      <c r="S22" s="81">
        <v>18</v>
      </c>
      <c r="T22" s="82" t="s">
        <v>147</v>
      </c>
      <c r="U22" s="35">
        <v>2</v>
      </c>
      <c r="V22" s="35">
        <v>2.0320999999999998</v>
      </c>
      <c r="W22" s="35">
        <v>0.36199999999999999</v>
      </c>
      <c r="X22" s="38"/>
    </row>
    <row r="23" spans="2:25" ht="15">
      <c r="B23" s="11" t="s">
        <v>76</v>
      </c>
      <c r="C23" s="12" t="s">
        <v>26</v>
      </c>
      <c r="D23" s="12" t="s">
        <v>1236</v>
      </c>
      <c r="E23" s="13" t="s">
        <v>1237</v>
      </c>
      <c r="F23" s="46" t="s">
        <v>10099</v>
      </c>
      <c r="G23" s="12" t="s">
        <v>10100</v>
      </c>
      <c r="H23" s="12" t="s">
        <v>10101</v>
      </c>
      <c r="I23" s="13" t="s">
        <v>5721</v>
      </c>
      <c r="K23" s="8"/>
      <c r="L23" s="35" t="s">
        <v>10</v>
      </c>
      <c r="M23" s="36" t="s">
        <v>4983</v>
      </c>
      <c r="N23" s="36">
        <v>-0.13519999999999999</v>
      </c>
      <c r="O23" s="35">
        <v>0.13880000000000001</v>
      </c>
      <c r="P23" s="37">
        <v>0.94820000000000004</v>
      </c>
      <c r="Q23" s="38">
        <v>0.33019999999999999</v>
      </c>
      <c r="R23"/>
      <c r="S23" s="81">
        <v>19</v>
      </c>
      <c r="T23" s="82" t="s">
        <v>129</v>
      </c>
      <c r="U23" s="35">
        <v>1</v>
      </c>
      <c r="V23" s="35">
        <v>1.0235000000000001</v>
      </c>
      <c r="W23" s="35">
        <v>0.31169999999999998</v>
      </c>
      <c r="X23" s="38" t="s">
        <v>288</v>
      </c>
    </row>
    <row r="24" spans="2:25" ht="15">
      <c r="B24" s="8"/>
      <c r="C24" s="9" t="s">
        <v>27</v>
      </c>
      <c r="D24" s="9" t="s">
        <v>1238</v>
      </c>
      <c r="E24" s="10" t="s">
        <v>1239</v>
      </c>
      <c r="F24" s="36" t="s">
        <v>10102</v>
      </c>
      <c r="G24" s="9" t="s">
        <v>10103</v>
      </c>
      <c r="H24" s="9" t="s">
        <v>10104</v>
      </c>
      <c r="I24" s="10"/>
      <c r="K24" s="8"/>
      <c r="L24" s="35" t="s">
        <v>9</v>
      </c>
      <c r="M24" s="36" t="s">
        <v>247</v>
      </c>
      <c r="N24" s="36">
        <v>-0.28870000000000001</v>
      </c>
      <c r="O24" s="35">
        <v>0.127</v>
      </c>
      <c r="P24" s="37">
        <v>5.1664000000000003</v>
      </c>
      <c r="Q24" s="38">
        <v>2.3E-2</v>
      </c>
      <c r="R24"/>
      <c r="S24" s="81">
        <v>20</v>
      </c>
      <c r="T24" s="82" t="s">
        <v>151</v>
      </c>
      <c r="U24" s="35">
        <v>4</v>
      </c>
      <c r="V24" s="35">
        <v>5.2946</v>
      </c>
      <c r="W24" s="35">
        <v>0.25840000000000002</v>
      </c>
      <c r="X24" s="38"/>
    </row>
    <row r="25" spans="2:25" ht="15">
      <c r="B25" s="11" t="s">
        <v>77</v>
      </c>
      <c r="C25" s="12" t="s">
        <v>26</v>
      </c>
      <c r="D25" s="12" t="s">
        <v>1240</v>
      </c>
      <c r="E25" s="13" t="s">
        <v>1241</v>
      </c>
      <c r="F25" s="46" t="s">
        <v>10105</v>
      </c>
      <c r="G25" s="12" t="s">
        <v>10106</v>
      </c>
      <c r="H25" s="12" t="s">
        <v>10107</v>
      </c>
      <c r="I25" s="13" t="s">
        <v>5721</v>
      </c>
      <c r="K25" s="11" t="s">
        <v>158</v>
      </c>
      <c r="L25" s="45" t="s">
        <v>27</v>
      </c>
      <c r="M25" s="46" t="s">
        <v>4984</v>
      </c>
      <c r="N25" s="46">
        <v>0.45340000000000003</v>
      </c>
      <c r="O25" s="45">
        <v>0.1168</v>
      </c>
      <c r="P25" s="47">
        <v>15.077299999999999</v>
      </c>
      <c r="Q25" s="48">
        <v>1E-4</v>
      </c>
      <c r="R25"/>
      <c r="S25" s="81">
        <v>21</v>
      </c>
      <c r="T25" s="82" t="s">
        <v>217</v>
      </c>
      <c r="U25" s="35">
        <v>1</v>
      </c>
      <c r="V25" s="35">
        <v>1.3782000000000001</v>
      </c>
      <c r="W25" s="35">
        <v>0.2404</v>
      </c>
      <c r="X25" s="38" t="s">
        <v>4562</v>
      </c>
    </row>
    <row r="26" spans="2:25" ht="15.75" thickBot="1">
      <c r="B26" s="8"/>
      <c r="C26" s="9" t="s">
        <v>27</v>
      </c>
      <c r="D26" s="9" t="s">
        <v>1242</v>
      </c>
      <c r="E26" s="10" t="s">
        <v>1243</v>
      </c>
      <c r="F26" s="36" t="s">
        <v>10108</v>
      </c>
      <c r="G26" s="9" t="s">
        <v>10109</v>
      </c>
      <c r="H26" s="9" t="s">
        <v>10110</v>
      </c>
      <c r="I26" s="10"/>
      <c r="K26" s="11" t="s">
        <v>318</v>
      </c>
      <c r="L26" s="45" t="s">
        <v>27</v>
      </c>
      <c r="M26" s="46" t="s">
        <v>4985</v>
      </c>
      <c r="N26" s="46">
        <v>0.23130000000000001</v>
      </c>
      <c r="O26" s="45">
        <v>8.1699999999999995E-2</v>
      </c>
      <c r="P26" s="47">
        <v>8.0251000000000001</v>
      </c>
      <c r="Q26" s="48">
        <v>4.5999999999999999E-3</v>
      </c>
      <c r="R26"/>
      <c r="S26" s="81">
        <v>22</v>
      </c>
      <c r="T26" s="82" t="s">
        <v>122</v>
      </c>
      <c r="U26" s="35">
        <v>1</v>
      </c>
      <c r="V26" s="35">
        <v>2.4079999999999999</v>
      </c>
      <c r="W26" s="35">
        <v>0.1207</v>
      </c>
      <c r="X26" s="38" t="s">
        <v>297</v>
      </c>
    </row>
    <row r="27" spans="2:25" ht="15.75" thickBot="1">
      <c r="B27" s="11" t="s">
        <v>78</v>
      </c>
      <c r="C27" s="12" t="s">
        <v>26</v>
      </c>
      <c r="D27" s="12" t="s">
        <v>1244</v>
      </c>
      <c r="E27" s="13" t="s">
        <v>1245</v>
      </c>
      <c r="F27" s="46" t="s">
        <v>10111</v>
      </c>
      <c r="G27" s="12" t="s">
        <v>10112</v>
      </c>
      <c r="H27" s="12" t="s">
        <v>10113</v>
      </c>
      <c r="I27" s="13" t="s">
        <v>5721</v>
      </c>
      <c r="K27" s="11" t="s">
        <v>161</v>
      </c>
      <c r="L27" s="45" t="s">
        <v>162</v>
      </c>
      <c r="M27" s="46" t="s">
        <v>4986</v>
      </c>
      <c r="N27" s="46">
        <v>0.87139999999999995</v>
      </c>
      <c r="O27" s="45">
        <v>0.193</v>
      </c>
      <c r="P27" s="47">
        <v>20.393999999999998</v>
      </c>
      <c r="Q27" s="48" t="s">
        <v>111</v>
      </c>
      <c r="R27"/>
      <c r="S27" s="81">
        <v>23</v>
      </c>
      <c r="T27" s="82" t="s">
        <v>140</v>
      </c>
      <c r="U27" s="35">
        <v>1</v>
      </c>
      <c r="V27" s="35">
        <v>2.4940000000000002</v>
      </c>
      <c r="W27" s="35">
        <v>0.1143</v>
      </c>
      <c r="X27" s="38" t="s">
        <v>298</v>
      </c>
      <c r="Y27" s="83" t="s">
        <v>332</v>
      </c>
    </row>
    <row r="28" spans="2:25" ht="15.75" thickBot="1">
      <c r="B28" s="8"/>
      <c r="C28" s="9" t="s">
        <v>27</v>
      </c>
      <c r="D28" s="9" t="s">
        <v>1246</v>
      </c>
      <c r="E28" s="10" t="s">
        <v>1247</v>
      </c>
      <c r="F28" s="36" t="s">
        <v>10114</v>
      </c>
      <c r="G28" s="9" t="s">
        <v>10115</v>
      </c>
      <c r="H28" s="9" t="s">
        <v>10116</v>
      </c>
      <c r="I28" s="10"/>
      <c r="K28" s="8"/>
      <c r="L28" s="55">
        <v>3</v>
      </c>
      <c r="M28" s="36" t="s">
        <v>4987</v>
      </c>
      <c r="N28" s="36">
        <v>2.2812999999999999</v>
      </c>
      <c r="O28" s="35">
        <v>0.1321</v>
      </c>
      <c r="P28" s="37">
        <v>298.3295</v>
      </c>
      <c r="Q28" s="38" t="s">
        <v>111</v>
      </c>
      <c r="R28"/>
      <c r="S28" s="84">
        <v>24</v>
      </c>
      <c r="T28" s="85" t="s">
        <v>150</v>
      </c>
      <c r="U28" s="57">
        <v>4</v>
      </c>
      <c r="V28" s="57">
        <v>8.1635000000000009</v>
      </c>
      <c r="W28" s="57">
        <v>8.5800000000000001E-2</v>
      </c>
      <c r="X28" s="86"/>
      <c r="Y28" s="87">
        <v>0.76300000000000001</v>
      </c>
    </row>
    <row r="29" spans="2:25" ht="15">
      <c r="B29" s="11" t="s">
        <v>79</v>
      </c>
      <c r="C29" s="12" t="s">
        <v>26</v>
      </c>
      <c r="D29" s="12" t="s">
        <v>1248</v>
      </c>
      <c r="E29" s="13" t="s">
        <v>1249</v>
      </c>
      <c r="F29" s="46" t="s">
        <v>10117</v>
      </c>
      <c r="G29" s="12" t="s">
        <v>10118</v>
      </c>
      <c r="H29" s="12" t="s">
        <v>10119</v>
      </c>
      <c r="I29" s="13" t="s">
        <v>5721</v>
      </c>
      <c r="K29" s="8"/>
      <c r="L29" s="55">
        <v>2</v>
      </c>
      <c r="M29" s="36" t="s">
        <v>4988</v>
      </c>
      <c r="N29" s="36">
        <v>1.1802999999999999</v>
      </c>
      <c r="O29" s="35">
        <v>0.1235</v>
      </c>
      <c r="P29" s="37">
        <v>91.289299999999997</v>
      </c>
      <c r="Q29" s="38" t="s">
        <v>111</v>
      </c>
      <c r="R29"/>
    </row>
    <row r="30" spans="2:25" ht="15.75" thickBot="1">
      <c r="B30" s="8"/>
      <c r="C30" s="9" t="s">
        <v>27</v>
      </c>
      <c r="D30" s="9" t="s">
        <v>1250</v>
      </c>
      <c r="E30" s="10" t="s">
        <v>1251</v>
      </c>
      <c r="F30" s="36" t="s">
        <v>10120</v>
      </c>
      <c r="G30" s="9" t="s">
        <v>10121</v>
      </c>
      <c r="H30" s="9" t="s">
        <v>10122</v>
      </c>
      <c r="I30" s="10"/>
      <c r="K30" s="8"/>
      <c r="L30" s="55">
        <v>1</v>
      </c>
      <c r="M30" s="36" t="s">
        <v>4989</v>
      </c>
      <c r="N30" s="36">
        <v>0.54700000000000004</v>
      </c>
      <c r="O30" s="35">
        <v>0.11849999999999999</v>
      </c>
      <c r="P30" s="37">
        <v>21.322800000000001</v>
      </c>
      <c r="Q30" s="38" t="s">
        <v>111</v>
      </c>
      <c r="R30"/>
    </row>
    <row r="31" spans="2:25" ht="15.75" thickBot="1">
      <c r="B31" s="11" t="s">
        <v>80</v>
      </c>
      <c r="C31" s="12" t="s">
        <v>26</v>
      </c>
      <c r="D31" s="12" t="s">
        <v>1252</v>
      </c>
      <c r="E31" s="13" t="s">
        <v>1253</v>
      </c>
      <c r="F31" s="46" t="s">
        <v>10123</v>
      </c>
      <c r="G31" s="12" t="s">
        <v>10124</v>
      </c>
      <c r="H31" s="12" t="s">
        <v>10125</v>
      </c>
      <c r="I31" s="13" t="s">
        <v>5721</v>
      </c>
      <c r="K31" s="11" t="s">
        <v>276</v>
      </c>
      <c r="L31" s="45" t="s">
        <v>162</v>
      </c>
      <c r="M31" s="46" t="s">
        <v>4990</v>
      </c>
      <c r="N31" s="46">
        <v>8.6999999999999994E-2</v>
      </c>
      <c r="O31" s="45">
        <v>0.1222</v>
      </c>
      <c r="P31" s="47">
        <v>0.5071</v>
      </c>
      <c r="Q31" s="48">
        <v>0.47639999999999999</v>
      </c>
      <c r="R31"/>
      <c r="T31" s="134" t="s">
        <v>114</v>
      </c>
      <c r="U31" s="135"/>
      <c r="V31" s="135"/>
      <c r="W31" s="136"/>
    </row>
    <row r="32" spans="2:25" ht="15.75" thickBot="1">
      <c r="B32" s="8"/>
      <c r="C32" s="9" t="s">
        <v>27</v>
      </c>
      <c r="D32" s="9" t="s">
        <v>1254</v>
      </c>
      <c r="E32" s="10" t="s">
        <v>1255</v>
      </c>
      <c r="F32" s="36" t="s">
        <v>10126</v>
      </c>
      <c r="G32" s="9" t="s">
        <v>10127</v>
      </c>
      <c r="H32" s="9" t="s">
        <v>10128</v>
      </c>
      <c r="I32" s="10"/>
      <c r="K32" s="8"/>
      <c r="L32" s="55">
        <v>4</v>
      </c>
      <c r="M32" s="36" t="s">
        <v>4991</v>
      </c>
      <c r="N32" s="36">
        <v>0.10829999999999999</v>
      </c>
      <c r="O32" s="35">
        <v>0.308</v>
      </c>
      <c r="P32" s="37">
        <v>0.1235</v>
      </c>
      <c r="Q32" s="38">
        <v>0.72519999999999996</v>
      </c>
      <c r="R32"/>
      <c r="S32" s="88"/>
      <c r="T32" s="49" t="s">
        <v>115</v>
      </c>
      <c r="U32" s="50" t="s">
        <v>116</v>
      </c>
      <c r="V32" s="50" t="s">
        <v>117</v>
      </c>
      <c r="W32" s="51" t="s">
        <v>118</v>
      </c>
    </row>
    <row r="33" spans="2:25" ht="15">
      <c r="B33" s="11" t="s">
        <v>81</v>
      </c>
      <c r="C33" s="12" t="s">
        <v>26</v>
      </c>
      <c r="D33" s="12" t="s">
        <v>1256</v>
      </c>
      <c r="E33" s="13" t="s">
        <v>1257</v>
      </c>
      <c r="F33" s="46" t="s">
        <v>10129</v>
      </c>
      <c r="G33" s="12" t="s">
        <v>10130</v>
      </c>
      <c r="H33" s="12" t="s">
        <v>10131</v>
      </c>
      <c r="I33" s="13" t="s">
        <v>5721</v>
      </c>
      <c r="K33" s="8"/>
      <c r="L33" s="55">
        <v>3</v>
      </c>
      <c r="M33" s="36" t="s">
        <v>4992</v>
      </c>
      <c r="N33" s="36">
        <v>0.3836</v>
      </c>
      <c r="O33" s="35">
        <v>0.15909999999999999</v>
      </c>
      <c r="P33" s="37">
        <v>5.8117999999999999</v>
      </c>
      <c r="Q33" s="38">
        <v>1.5900000000000001E-2</v>
      </c>
      <c r="R33"/>
      <c r="S33" s="89"/>
      <c r="T33" s="52" t="s">
        <v>301</v>
      </c>
      <c r="U33" s="35">
        <v>1</v>
      </c>
      <c r="V33" s="35">
        <v>7.1378000000000004</v>
      </c>
      <c r="W33" s="53" t="s">
        <v>336</v>
      </c>
    </row>
    <row r="34" spans="2:25" ht="15">
      <c r="B34" s="8"/>
      <c r="C34" s="9" t="s">
        <v>27</v>
      </c>
      <c r="D34" s="9" t="s">
        <v>1258</v>
      </c>
      <c r="E34" s="10" t="s">
        <v>1259</v>
      </c>
      <c r="F34" s="36" t="s">
        <v>10132</v>
      </c>
      <c r="G34" s="9" t="s">
        <v>10133</v>
      </c>
      <c r="H34" s="9" t="s">
        <v>10134</v>
      </c>
      <c r="I34" s="10"/>
      <c r="K34" s="8"/>
      <c r="L34" s="55">
        <v>2</v>
      </c>
      <c r="M34" s="36" t="s">
        <v>4993</v>
      </c>
      <c r="N34" s="36">
        <v>0.38729999999999998</v>
      </c>
      <c r="O34" s="35">
        <v>0.13120000000000001</v>
      </c>
      <c r="P34" s="37">
        <v>8.7095000000000002</v>
      </c>
      <c r="Q34" s="38">
        <v>3.2000000000000002E-3</v>
      </c>
      <c r="R34"/>
      <c r="T34" s="52" t="s">
        <v>119</v>
      </c>
      <c r="U34" s="35">
        <v>1</v>
      </c>
      <c r="V34" s="35">
        <v>10.639200000000001</v>
      </c>
      <c r="W34" s="53" t="s">
        <v>4567</v>
      </c>
    </row>
    <row r="35" spans="2:25" ht="15">
      <c r="B35" s="11" t="s">
        <v>30</v>
      </c>
      <c r="C35" s="12" t="s">
        <v>31</v>
      </c>
      <c r="D35" s="12" t="s">
        <v>1260</v>
      </c>
      <c r="E35" s="13" t="s">
        <v>1261</v>
      </c>
      <c r="F35" s="46" t="s">
        <v>10135</v>
      </c>
      <c r="G35" s="12" t="s">
        <v>10136</v>
      </c>
      <c r="H35" s="12" t="s">
        <v>10137</v>
      </c>
      <c r="I35" s="13">
        <v>0.63100000000000001</v>
      </c>
      <c r="K35" s="8"/>
      <c r="L35" s="55">
        <v>1</v>
      </c>
      <c r="M35" s="36" t="s">
        <v>4994</v>
      </c>
      <c r="N35" s="36">
        <v>0.30459999999999998</v>
      </c>
      <c r="O35" s="35">
        <v>0.1047</v>
      </c>
      <c r="P35" s="37">
        <v>8.4575999999999993</v>
      </c>
      <c r="Q35" s="38">
        <v>3.5999999999999999E-3</v>
      </c>
      <c r="R35"/>
      <c r="T35" s="54" t="s">
        <v>123</v>
      </c>
      <c r="U35" s="35">
        <v>1</v>
      </c>
      <c r="V35" s="35">
        <v>5.4306000000000001</v>
      </c>
      <c r="W35" s="53" t="s">
        <v>245</v>
      </c>
      <c r="Y35" s="65"/>
    </row>
    <row r="36" spans="2:25" ht="15">
      <c r="B36" s="11" t="s">
        <v>32</v>
      </c>
      <c r="C36" s="12" t="s">
        <v>27</v>
      </c>
      <c r="D36" s="12" t="s">
        <v>1262</v>
      </c>
      <c r="E36" s="13" t="s">
        <v>1263</v>
      </c>
      <c r="F36" s="46" t="s">
        <v>10138</v>
      </c>
      <c r="G36" s="12" t="s">
        <v>10139</v>
      </c>
      <c r="H36" s="12" t="s">
        <v>10140</v>
      </c>
      <c r="I36" s="13" t="s">
        <v>5721</v>
      </c>
      <c r="K36" s="11" t="s">
        <v>168</v>
      </c>
      <c r="L36" s="45" t="s">
        <v>162</v>
      </c>
      <c r="M36" s="46" t="s">
        <v>4995</v>
      </c>
      <c r="N36" s="46">
        <v>0.3458</v>
      </c>
      <c r="O36" s="45">
        <v>0.34189999999999998</v>
      </c>
      <c r="P36" s="47">
        <v>1.0226999999999999</v>
      </c>
      <c r="Q36" s="48">
        <v>0.31190000000000001</v>
      </c>
      <c r="R36"/>
      <c r="T36" s="52" t="s">
        <v>124</v>
      </c>
      <c r="U36" s="35">
        <v>1</v>
      </c>
      <c r="V36" s="35">
        <v>5.3407999999999998</v>
      </c>
      <c r="W36" s="53" t="s">
        <v>4956</v>
      </c>
      <c r="Y36" s="125"/>
    </row>
    <row r="37" spans="2:25" ht="15">
      <c r="B37" s="11" t="s">
        <v>33</v>
      </c>
      <c r="C37" s="12" t="s">
        <v>34</v>
      </c>
      <c r="D37" s="12" t="s">
        <v>1264</v>
      </c>
      <c r="E37" s="13" t="s">
        <v>1265</v>
      </c>
      <c r="F37" s="46" t="s">
        <v>10141</v>
      </c>
      <c r="G37" s="12" t="s">
        <v>10142</v>
      </c>
      <c r="H37" s="12" t="s">
        <v>10143</v>
      </c>
      <c r="I37" s="13">
        <v>4.2000000000000003E-2</v>
      </c>
      <c r="K37" s="8"/>
      <c r="L37" s="55" t="s">
        <v>164</v>
      </c>
      <c r="M37" s="36" t="s">
        <v>4996</v>
      </c>
      <c r="N37" s="36">
        <v>0.28370000000000001</v>
      </c>
      <c r="O37" s="35">
        <v>0.1585</v>
      </c>
      <c r="P37" s="37">
        <v>3.2023999999999999</v>
      </c>
      <c r="Q37" s="38">
        <v>7.3499999999999996E-2</v>
      </c>
      <c r="R37"/>
      <c r="S37" s="88"/>
      <c r="T37" s="52" t="s">
        <v>127</v>
      </c>
      <c r="U37" s="35">
        <v>1</v>
      </c>
      <c r="V37" s="35">
        <v>5.4817999999999998</v>
      </c>
      <c r="W37" s="53" t="s">
        <v>306</v>
      </c>
      <c r="Y37" s="125"/>
    </row>
    <row r="38" spans="2:25" ht="15">
      <c r="B38" s="8"/>
      <c r="C38" s="9" t="s">
        <v>35</v>
      </c>
      <c r="D38" s="9" t="s">
        <v>1266</v>
      </c>
      <c r="E38" s="10" t="s">
        <v>1267</v>
      </c>
      <c r="F38" s="36" t="s">
        <v>10144</v>
      </c>
      <c r="G38" s="9" t="s">
        <v>10145</v>
      </c>
      <c r="H38" s="9" t="s">
        <v>10146</v>
      </c>
      <c r="I38" s="10" t="s">
        <v>5721</v>
      </c>
      <c r="K38" s="8"/>
      <c r="L38" s="55" t="s">
        <v>165</v>
      </c>
      <c r="M38" s="36" t="s">
        <v>4997</v>
      </c>
      <c r="N38" s="36">
        <v>0.34689999999999999</v>
      </c>
      <c r="O38" s="35">
        <v>0.126</v>
      </c>
      <c r="P38" s="37">
        <v>7.5814000000000004</v>
      </c>
      <c r="Q38" s="38">
        <v>5.8999999999999999E-3</v>
      </c>
      <c r="R38"/>
      <c r="S38" s="88"/>
      <c r="T38" s="52" t="s">
        <v>128</v>
      </c>
      <c r="U38" s="35">
        <v>1</v>
      </c>
      <c r="V38" s="35">
        <v>29.096900000000002</v>
      </c>
      <c r="W38" s="53" t="s">
        <v>111</v>
      </c>
      <c r="Y38" s="126"/>
    </row>
    <row r="39" spans="2:25" ht="15">
      <c r="B39" s="8"/>
      <c r="C39" s="9" t="s">
        <v>36</v>
      </c>
      <c r="D39" s="9" t="s">
        <v>1268</v>
      </c>
      <c r="E39" s="10" t="s">
        <v>1269</v>
      </c>
      <c r="F39" s="36" t="s">
        <v>10147</v>
      </c>
      <c r="G39" s="9" t="s">
        <v>10148</v>
      </c>
      <c r="H39" s="9" t="s">
        <v>10149</v>
      </c>
      <c r="I39" s="10" t="s">
        <v>5721</v>
      </c>
      <c r="K39" s="8"/>
      <c r="L39" s="55" t="s">
        <v>169</v>
      </c>
      <c r="M39" s="36" t="s">
        <v>4998</v>
      </c>
      <c r="N39" s="36">
        <v>2.1700000000000001E-2</v>
      </c>
      <c r="O39" s="35">
        <v>0.1106</v>
      </c>
      <c r="P39" s="37">
        <v>3.8300000000000001E-2</v>
      </c>
      <c r="Q39" s="38">
        <v>0.84470000000000001</v>
      </c>
      <c r="R39"/>
      <c r="S39" s="88"/>
      <c r="T39" s="52" t="s">
        <v>131</v>
      </c>
      <c r="U39" s="35">
        <v>1</v>
      </c>
      <c r="V39" s="35">
        <v>4.5327999999999999</v>
      </c>
      <c r="W39" s="53" t="s">
        <v>4957</v>
      </c>
      <c r="Y39" s="126"/>
    </row>
    <row r="40" spans="2:25" ht="15">
      <c r="B40" s="8"/>
      <c r="C40" s="9" t="s">
        <v>37</v>
      </c>
      <c r="D40" s="9" t="s">
        <v>1270</v>
      </c>
      <c r="E40" s="10" t="s">
        <v>1271</v>
      </c>
      <c r="F40" s="36" t="s">
        <v>10150</v>
      </c>
      <c r="G40" s="9" t="s">
        <v>10151</v>
      </c>
      <c r="H40" s="9" t="s">
        <v>10152</v>
      </c>
      <c r="I40" s="10" t="s">
        <v>5721</v>
      </c>
      <c r="K40" s="11" t="s">
        <v>172</v>
      </c>
      <c r="L40" s="45" t="s">
        <v>162</v>
      </c>
      <c r="M40" s="46" t="s">
        <v>4999</v>
      </c>
      <c r="N40" s="46">
        <v>-0.50209999999999999</v>
      </c>
      <c r="O40" s="45">
        <v>0.36599999999999999</v>
      </c>
      <c r="P40" s="47">
        <v>1.8819999999999999</v>
      </c>
      <c r="Q40" s="48">
        <v>0.1701</v>
      </c>
      <c r="R40"/>
      <c r="S40" s="88"/>
      <c r="T40" s="52" t="s">
        <v>132</v>
      </c>
      <c r="U40" s="35">
        <v>1</v>
      </c>
      <c r="V40" s="35">
        <v>28.263400000000001</v>
      </c>
      <c r="W40" s="53" t="s">
        <v>111</v>
      </c>
      <c r="Y40" s="126"/>
    </row>
    <row r="41" spans="2:25" ht="15">
      <c r="B41" s="8"/>
      <c r="C41" s="9" t="s">
        <v>38</v>
      </c>
      <c r="D41" s="9" t="s">
        <v>1272</v>
      </c>
      <c r="E41" s="10" t="s">
        <v>1273</v>
      </c>
      <c r="F41" s="36" t="s">
        <v>10153</v>
      </c>
      <c r="G41" s="9" t="s">
        <v>10154</v>
      </c>
      <c r="H41" s="9" t="s">
        <v>10155</v>
      </c>
      <c r="I41" s="10" t="s">
        <v>5721</v>
      </c>
      <c r="K41" s="8"/>
      <c r="L41" s="55" t="s">
        <v>164</v>
      </c>
      <c r="M41" s="36" t="s">
        <v>5000</v>
      </c>
      <c r="N41" s="36">
        <v>0.29559999999999997</v>
      </c>
      <c r="O41" s="35">
        <v>0.23810000000000001</v>
      </c>
      <c r="P41" s="37">
        <v>1.5405</v>
      </c>
      <c r="Q41" s="38">
        <v>0.2145</v>
      </c>
      <c r="R41"/>
      <c r="S41" s="88"/>
      <c r="T41" s="52" t="s">
        <v>133</v>
      </c>
      <c r="U41" s="35">
        <v>1</v>
      </c>
      <c r="V41" s="35">
        <v>35.750100000000003</v>
      </c>
      <c r="W41" s="53" t="s">
        <v>111</v>
      </c>
      <c r="Y41" s="126"/>
    </row>
    <row r="42" spans="2:25" ht="15">
      <c r="B42" s="8"/>
      <c r="C42" s="9" t="s">
        <v>39</v>
      </c>
      <c r="D42" s="9" t="s">
        <v>1274</v>
      </c>
      <c r="E42" s="10" t="s">
        <v>1275</v>
      </c>
      <c r="F42" s="36" t="s">
        <v>10156</v>
      </c>
      <c r="G42" s="9" t="s">
        <v>10157</v>
      </c>
      <c r="H42" s="9" t="s">
        <v>10158</v>
      </c>
      <c r="I42" s="10" t="s">
        <v>5721</v>
      </c>
      <c r="K42" s="8"/>
      <c r="L42" s="55" t="s">
        <v>165</v>
      </c>
      <c r="M42" s="36" t="s">
        <v>5001</v>
      </c>
      <c r="N42" s="36">
        <v>0.42299999999999999</v>
      </c>
      <c r="O42" s="35">
        <v>0.15310000000000001</v>
      </c>
      <c r="P42" s="37">
        <v>7.6318999999999999</v>
      </c>
      <c r="Q42" s="38">
        <v>5.7000000000000002E-3</v>
      </c>
      <c r="R42"/>
      <c r="S42" s="88"/>
      <c r="T42" s="52" t="s">
        <v>135</v>
      </c>
      <c r="U42" s="35">
        <v>1</v>
      </c>
      <c r="V42" s="35">
        <v>6.0186000000000002</v>
      </c>
      <c r="W42" s="53" t="s">
        <v>4958</v>
      </c>
      <c r="Y42" s="126"/>
    </row>
    <row r="43" spans="2:25" ht="15">
      <c r="B43" s="8"/>
      <c r="C43" s="9" t="s">
        <v>40</v>
      </c>
      <c r="D43" s="9" t="s">
        <v>1276</v>
      </c>
      <c r="E43" s="10" t="s">
        <v>1277</v>
      </c>
      <c r="F43" s="36" t="s">
        <v>10159</v>
      </c>
      <c r="G43" s="9" t="s">
        <v>10160</v>
      </c>
      <c r="H43" s="9" t="s">
        <v>10161</v>
      </c>
      <c r="I43" s="10" t="s">
        <v>5721</v>
      </c>
      <c r="K43" s="8"/>
      <c r="L43" s="55" t="s">
        <v>169</v>
      </c>
      <c r="M43" s="36" t="s">
        <v>249</v>
      </c>
      <c r="N43" s="36">
        <v>-5.8099999999999999E-2</v>
      </c>
      <c r="O43" s="35">
        <v>0.1159</v>
      </c>
      <c r="P43" s="37">
        <v>0.25140000000000001</v>
      </c>
      <c r="Q43" s="38">
        <v>0.61609999999999998</v>
      </c>
      <c r="R43"/>
      <c r="S43" s="88"/>
      <c r="T43" s="52" t="s">
        <v>138</v>
      </c>
      <c r="U43" s="35">
        <v>1</v>
      </c>
      <c r="V43" s="35">
        <v>7.234</v>
      </c>
      <c r="W43" s="53" t="s">
        <v>338</v>
      </c>
      <c r="Y43" s="126"/>
    </row>
    <row r="44" spans="2:25" ht="15">
      <c r="B44" s="8"/>
      <c r="C44" s="9" t="s">
        <v>41</v>
      </c>
      <c r="D44" s="9" t="s">
        <v>1278</v>
      </c>
      <c r="E44" s="10" t="s">
        <v>1279</v>
      </c>
      <c r="F44" s="36" t="s">
        <v>10162</v>
      </c>
      <c r="G44" s="9" t="s">
        <v>10163</v>
      </c>
      <c r="H44" s="9" t="s">
        <v>10164</v>
      </c>
      <c r="I44" s="10" t="s">
        <v>5721</v>
      </c>
      <c r="K44" s="11" t="s">
        <v>173</v>
      </c>
      <c r="L44" s="45" t="s">
        <v>162</v>
      </c>
      <c r="M44" s="46" t="s">
        <v>5002</v>
      </c>
      <c r="N44" s="46">
        <v>0.7409</v>
      </c>
      <c r="O44" s="45">
        <v>0.2903</v>
      </c>
      <c r="P44" s="47">
        <v>6.5162000000000004</v>
      </c>
      <c r="Q44" s="48">
        <v>1.0699999999999999E-2</v>
      </c>
      <c r="R44"/>
      <c r="S44" s="88"/>
      <c r="T44" s="52" t="s">
        <v>141</v>
      </c>
      <c r="U44" s="35">
        <v>9</v>
      </c>
      <c r="V44" s="35">
        <v>29.9178</v>
      </c>
      <c r="W44" s="53" t="s">
        <v>200</v>
      </c>
      <c r="Y44" s="126"/>
    </row>
    <row r="45" spans="2:25" ht="15">
      <c r="B45" s="8"/>
      <c r="C45" s="9" t="s">
        <v>42</v>
      </c>
      <c r="D45" s="9" t="s">
        <v>1280</v>
      </c>
      <c r="E45" s="10" t="s">
        <v>1281</v>
      </c>
      <c r="F45" s="36" t="s">
        <v>10165</v>
      </c>
      <c r="G45" s="9" t="s">
        <v>10166</v>
      </c>
      <c r="H45" s="9" t="s">
        <v>10167</v>
      </c>
      <c r="I45" s="10" t="s">
        <v>5721</v>
      </c>
      <c r="K45" s="8"/>
      <c r="L45" s="35" t="s">
        <v>164</v>
      </c>
      <c r="M45" s="36" t="s">
        <v>5003</v>
      </c>
      <c r="N45" s="36">
        <v>0.47410000000000002</v>
      </c>
      <c r="O45" s="35">
        <v>0.17080000000000001</v>
      </c>
      <c r="P45" s="37">
        <v>7.7057000000000002</v>
      </c>
      <c r="Q45" s="38">
        <v>5.4999999999999997E-3</v>
      </c>
      <c r="R45"/>
      <c r="S45" s="88"/>
      <c r="T45" s="52" t="s">
        <v>218</v>
      </c>
      <c r="U45" s="35">
        <v>1</v>
      </c>
      <c r="V45" s="35">
        <v>15.077299999999999</v>
      </c>
      <c r="W45" s="53" t="s">
        <v>307</v>
      </c>
      <c r="Y45" s="126"/>
    </row>
    <row r="46" spans="2:25" ht="15">
      <c r="B46" s="8"/>
      <c r="C46" s="9" t="s">
        <v>43</v>
      </c>
      <c r="D46" s="9" t="s">
        <v>1282</v>
      </c>
      <c r="E46" s="10" t="s">
        <v>1283</v>
      </c>
      <c r="F46" s="36" t="s">
        <v>10168</v>
      </c>
      <c r="G46" s="9" t="s">
        <v>10169</v>
      </c>
      <c r="H46" s="9" t="s">
        <v>10170</v>
      </c>
      <c r="I46" s="10">
        <v>0.50900000000000001</v>
      </c>
      <c r="K46" s="8"/>
      <c r="L46" s="35" t="s">
        <v>165</v>
      </c>
      <c r="M46" s="36" t="s">
        <v>5004</v>
      </c>
      <c r="N46" s="36">
        <v>0.3266</v>
      </c>
      <c r="O46" s="35">
        <v>0.1555</v>
      </c>
      <c r="P46" s="37">
        <v>4.4108000000000001</v>
      </c>
      <c r="Q46" s="38">
        <v>3.5700000000000003E-2</v>
      </c>
      <c r="R46"/>
      <c r="S46" s="88"/>
      <c r="T46" s="52" t="s">
        <v>219</v>
      </c>
      <c r="U46" s="35">
        <v>1</v>
      </c>
      <c r="V46" s="35">
        <v>8.0251000000000001</v>
      </c>
      <c r="W46" s="53" t="s">
        <v>4959</v>
      </c>
      <c r="Y46" s="126"/>
    </row>
    <row r="47" spans="2:25" ht="15">
      <c r="B47" s="8"/>
      <c r="C47" s="9" t="s">
        <v>44</v>
      </c>
      <c r="D47" s="9" t="s">
        <v>1284</v>
      </c>
      <c r="E47" s="10" t="s">
        <v>1285</v>
      </c>
      <c r="F47" s="36" t="s">
        <v>10171</v>
      </c>
      <c r="G47" s="9" t="s">
        <v>10172</v>
      </c>
      <c r="H47" s="9" t="s">
        <v>10173</v>
      </c>
      <c r="I47" s="10" t="s">
        <v>5721</v>
      </c>
      <c r="K47" s="8"/>
      <c r="L47" s="35" t="s">
        <v>169</v>
      </c>
      <c r="M47" s="36" t="s">
        <v>5005</v>
      </c>
      <c r="N47" s="36">
        <v>0.1363</v>
      </c>
      <c r="O47" s="35">
        <v>0.14729999999999999</v>
      </c>
      <c r="P47" s="37">
        <v>0.85629999999999995</v>
      </c>
      <c r="Q47" s="38">
        <v>0.3548</v>
      </c>
      <c r="R47"/>
      <c r="S47" s="88"/>
      <c r="T47" s="52" t="s">
        <v>144</v>
      </c>
      <c r="U47" s="35">
        <v>4</v>
      </c>
      <c r="V47" s="35">
        <v>331.11329999999998</v>
      </c>
      <c r="W47" s="53" t="s">
        <v>111</v>
      </c>
      <c r="Y47" s="126"/>
    </row>
    <row r="48" spans="2:25" ht="15">
      <c r="B48" s="8"/>
      <c r="C48" s="9" t="s">
        <v>45</v>
      </c>
      <c r="D48" s="9" t="s">
        <v>1286</v>
      </c>
      <c r="E48" s="10" t="s">
        <v>1287</v>
      </c>
      <c r="F48" s="36" t="s">
        <v>10174</v>
      </c>
      <c r="G48" s="9" t="s">
        <v>10175</v>
      </c>
      <c r="H48" s="9" t="s">
        <v>10176</v>
      </c>
      <c r="I48" s="10" t="s">
        <v>5721</v>
      </c>
      <c r="K48" s="11" t="s">
        <v>174</v>
      </c>
      <c r="L48" s="45" t="s">
        <v>52</v>
      </c>
      <c r="M48" s="46" t="s">
        <v>5006</v>
      </c>
      <c r="N48" s="46">
        <v>0.52159999999999995</v>
      </c>
      <c r="O48" s="45">
        <v>0.2213</v>
      </c>
      <c r="P48" s="47">
        <v>5.5583</v>
      </c>
      <c r="Q48" s="48">
        <v>1.84E-2</v>
      </c>
      <c r="R48"/>
      <c r="S48" s="88"/>
      <c r="T48" s="52" t="s">
        <v>148</v>
      </c>
      <c r="U48" s="35">
        <v>5</v>
      </c>
      <c r="V48" s="35">
        <v>13.845800000000001</v>
      </c>
      <c r="W48" s="53" t="s">
        <v>4960</v>
      </c>
      <c r="Y48" s="126"/>
    </row>
    <row r="49" spans="2:25" ht="15">
      <c r="B49" s="8"/>
      <c r="C49" s="9" t="s">
        <v>46</v>
      </c>
      <c r="D49" s="9" t="s">
        <v>1288</v>
      </c>
      <c r="E49" s="10" t="s">
        <v>1289</v>
      </c>
      <c r="F49" s="36" t="s">
        <v>10177</v>
      </c>
      <c r="G49" s="9" t="s">
        <v>10178</v>
      </c>
      <c r="H49" s="9" t="s">
        <v>10179</v>
      </c>
      <c r="I49" s="10" t="s">
        <v>5721</v>
      </c>
      <c r="K49" s="8"/>
      <c r="L49" s="35" t="s">
        <v>292</v>
      </c>
      <c r="M49" s="36" t="s">
        <v>5007</v>
      </c>
      <c r="N49" s="36">
        <v>1.6220000000000001</v>
      </c>
      <c r="O49" s="35">
        <v>0.6976</v>
      </c>
      <c r="P49" s="37">
        <v>5.4061000000000003</v>
      </c>
      <c r="Q49" s="38">
        <v>2.01E-2</v>
      </c>
      <c r="R49"/>
      <c r="S49" s="88"/>
      <c r="T49" s="52" t="s">
        <v>149</v>
      </c>
      <c r="U49" s="35">
        <v>4</v>
      </c>
      <c r="V49" s="35">
        <v>10.354900000000001</v>
      </c>
      <c r="W49" s="53" t="s">
        <v>4961</v>
      </c>
      <c r="Y49" s="126"/>
    </row>
    <row r="50" spans="2:25" ht="15">
      <c r="B50" s="8"/>
      <c r="C50" s="9" t="s">
        <v>47</v>
      </c>
      <c r="D50" s="9" t="s">
        <v>1290</v>
      </c>
      <c r="E50" s="10" t="s">
        <v>1291</v>
      </c>
      <c r="F50" s="36" t="s">
        <v>10180</v>
      </c>
      <c r="G50" s="9" t="s">
        <v>10181</v>
      </c>
      <c r="H50" s="9" t="s">
        <v>10182</v>
      </c>
      <c r="I50" s="10">
        <v>7.0000000000000001E-3</v>
      </c>
      <c r="K50" s="8"/>
      <c r="L50" s="35" t="s">
        <v>176</v>
      </c>
      <c r="M50" s="36" t="s">
        <v>5008</v>
      </c>
      <c r="N50" s="36">
        <v>0.71220000000000006</v>
      </c>
      <c r="O50" s="35">
        <v>0.24149999999999999</v>
      </c>
      <c r="P50" s="37">
        <v>8.7013999999999996</v>
      </c>
      <c r="Q50" s="38">
        <v>3.2000000000000002E-3</v>
      </c>
      <c r="R50"/>
      <c r="S50" s="88"/>
      <c r="T50" s="52" t="s">
        <v>152</v>
      </c>
      <c r="U50" s="35">
        <v>4</v>
      </c>
      <c r="V50" s="35">
        <v>13.047499999999999</v>
      </c>
      <c r="W50" s="53" t="s">
        <v>4962</v>
      </c>
      <c r="Y50" s="126"/>
    </row>
    <row r="51" spans="2:25" ht="15">
      <c r="B51" s="8"/>
      <c r="C51" s="9" t="s">
        <v>48</v>
      </c>
      <c r="D51" s="9" t="s">
        <v>1292</v>
      </c>
      <c r="E51" s="10" t="s">
        <v>1293</v>
      </c>
      <c r="F51" s="36" t="s">
        <v>10183</v>
      </c>
      <c r="G51" s="9" t="s">
        <v>10184</v>
      </c>
      <c r="H51" s="9" t="s">
        <v>10185</v>
      </c>
      <c r="I51" s="10" t="s">
        <v>5721</v>
      </c>
      <c r="K51" s="11" t="s">
        <v>177</v>
      </c>
      <c r="L51" s="45" t="s">
        <v>178</v>
      </c>
      <c r="M51" s="46" t="s">
        <v>5009</v>
      </c>
      <c r="N51" s="46">
        <v>0.35699999999999998</v>
      </c>
      <c r="O51" s="45">
        <v>0.1452</v>
      </c>
      <c r="P51" s="47">
        <v>6.0456000000000003</v>
      </c>
      <c r="Q51" s="48">
        <v>1.3899999999999999E-2</v>
      </c>
      <c r="R51"/>
      <c r="S51" s="88"/>
      <c r="T51" s="52" t="s">
        <v>153</v>
      </c>
      <c r="U51" s="35">
        <v>4</v>
      </c>
      <c r="V51" s="35">
        <v>11.937900000000001</v>
      </c>
      <c r="W51" s="53" t="s">
        <v>4963</v>
      </c>
      <c r="Y51" s="126"/>
    </row>
    <row r="52" spans="2:25" ht="15.75" thickBot="1">
      <c r="B52" s="8"/>
      <c r="C52" s="9" t="s">
        <v>49</v>
      </c>
      <c r="D52" s="9" t="s">
        <v>1294</v>
      </c>
      <c r="E52" s="10" t="s">
        <v>1295</v>
      </c>
      <c r="F52" s="36" t="s">
        <v>10186</v>
      </c>
      <c r="G52" s="9" t="s">
        <v>10187</v>
      </c>
      <c r="H52" s="9" t="s">
        <v>10188</v>
      </c>
      <c r="I52" s="10">
        <v>1.4E-2</v>
      </c>
      <c r="K52" s="59" t="s">
        <v>181</v>
      </c>
      <c r="L52" s="60" t="s">
        <v>182</v>
      </c>
      <c r="M52" s="61" t="s">
        <v>5010</v>
      </c>
      <c r="N52" s="61">
        <v>0.33529999999999999</v>
      </c>
      <c r="O52" s="60">
        <v>0.15670000000000001</v>
      </c>
      <c r="P52" s="62">
        <v>4.5761000000000003</v>
      </c>
      <c r="Q52" s="63">
        <v>3.2399999999999998E-2</v>
      </c>
      <c r="R52"/>
      <c r="S52" s="88"/>
      <c r="T52" s="52" t="s">
        <v>154</v>
      </c>
      <c r="U52" s="35">
        <v>3</v>
      </c>
      <c r="V52" s="35">
        <v>11.433999999999999</v>
      </c>
      <c r="W52" s="53" t="s">
        <v>4694</v>
      </c>
      <c r="Y52" s="126"/>
    </row>
    <row r="53" spans="2:25" ht="15">
      <c r="B53" s="8"/>
      <c r="C53" s="9" t="s">
        <v>50</v>
      </c>
      <c r="D53" s="9" t="s">
        <v>1296</v>
      </c>
      <c r="E53" s="10" t="s">
        <v>1297</v>
      </c>
      <c r="F53" s="36" t="s">
        <v>10189</v>
      </c>
      <c r="G53" s="9" t="s">
        <v>10190</v>
      </c>
      <c r="H53" s="9" t="s">
        <v>10191</v>
      </c>
      <c r="I53" s="10" t="s">
        <v>5721</v>
      </c>
      <c r="K53" s="1"/>
      <c r="M53" s="33"/>
      <c r="O53" s="34"/>
      <c r="P53" s="33"/>
      <c r="R53"/>
      <c r="S53" s="88"/>
      <c r="T53" s="52" t="s">
        <v>155</v>
      </c>
      <c r="U53" s="35">
        <v>1</v>
      </c>
      <c r="V53" s="35">
        <v>6.0456000000000003</v>
      </c>
      <c r="W53" s="53" t="s">
        <v>4964</v>
      </c>
      <c r="Y53" s="126"/>
    </row>
    <row r="54" spans="2:25" ht="15.75" thickBot="1">
      <c r="B54" s="11" t="s">
        <v>82</v>
      </c>
      <c r="C54" s="12" t="s">
        <v>52</v>
      </c>
      <c r="D54" s="12" t="s">
        <v>1298</v>
      </c>
      <c r="E54" s="13" t="s">
        <v>1299</v>
      </c>
      <c r="F54" s="46" t="s">
        <v>10192</v>
      </c>
      <c r="G54" s="12" t="s">
        <v>10193</v>
      </c>
      <c r="H54" s="12" t="s">
        <v>10194</v>
      </c>
      <c r="I54" s="13" t="s">
        <v>5721</v>
      </c>
      <c r="K54" s="76" t="s">
        <v>5672</v>
      </c>
      <c r="M54" s="33"/>
      <c r="O54" s="34"/>
      <c r="P54" s="33"/>
      <c r="R54"/>
      <c r="S54" s="88"/>
      <c r="T54" s="56" t="s">
        <v>194</v>
      </c>
      <c r="U54" s="57">
        <v>1</v>
      </c>
      <c r="V54" s="57">
        <v>4.5761000000000003</v>
      </c>
      <c r="W54" s="58" t="s">
        <v>4965</v>
      </c>
      <c r="Y54" s="126"/>
    </row>
    <row r="55" spans="2:25" ht="15">
      <c r="B55" s="8"/>
      <c r="C55" s="9">
        <v>0</v>
      </c>
      <c r="D55" s="9" t="s">
        <v>1300</v>
      </c>
      <c r="E55" s="10" t="s">
        <v>1301</v>
      </c>
      <c r="F55" s="36" t="s">
        <v>10195</v>
      </c>
      <c r="G55" s="9" t="s">
        <v>10196</v>
      </c>
      <c r="H55" s="9" t="s">
        <v>10197</v>
      </c>
      <c r="I55" s="10"/>
      <c r="K55" s="1"/>
      <c r="M55" s="33"/>
      <c r="O55" s="34"/>
      <c r="P55" s="33"/>
      <c r="R55"/>
      <c r="S55" s="88"/>
      <c r="Y55" s="126"/>
    </row>
    <row r="56" spans="2:25" ht="15.75" thickBot="1">
      <c r="B56" s="8"/>
      <c r="C56" s="9">
        <v>1</v>
      </c>
      <c r="D56" s="9" t="s">
        <v>1302</v>
      </c>
      <c r="E56" s="10" t="s">
        <v>1303</v>
      </c>
      <c r="F56" s="36" t="s">
        <v>10198</v>
      </c>
      <c r="G56" s="9" t="s">
        <v>10199</v>
      </c>
      <c r="H56" s="9" t="s">
        <v>10200</v>
      </c>
      <c r="I56" s="10"/>
      <c r="M56" s="1" t="s">
        <v>5671</v>
      </c>
      <c r="S56" s="88"/>
      <c r="W56" s="64"/>
      <c r="X56" s="64"/>
      <c r="Y56" s="126"/>
    </row>
    <row r="57" spans="2:25" ht="13.5" thickBot="1">
      <c r="B57" s="8"/>
      <c r="C57" s="9">
        <v>2</v>
      </c>
      <c r="D57" s="9" t="s">
        <v>1304</v>
      </c>
      <c r="E57" s="10" t="s">
        <v>1305</v>
      </c>
      <c r="F57" s="36" t="s">
        <v>10201</v>
      </c>
      <c r="G57" s="9" t="s">
        <v>10202</v>
      </c>
      <c r="H57" s="9" t="s">
        <v>10203</v>
      </c>
      <c r="I57" s="10"/>
      <c r="N57" s="129" t="s">
        <v>273</v>
      </c>
      <c r="O57" s="130"/>
      <c r="S57" s="88"/>
      <c r="W57" s="64"/>
      <c r="X57" s="64"/>
    </row>
    <row r="58" spans="2:25" ht="13.5" thickBot="1">
      <c r="B58" s="8"/>
      <c r="C58" s="9">
        <v>3</v>
      </c>
      <c r="D58" s="9" t="s">
        <v>1306</v>
      </c>
      <c r="E58" s="10" t="s">
        <v>1307</v>
      </c>
      <c r="F58" s="36" t="s">
        <v>10204</v>
      </c>
      <c r="G58" s="9" t="s">
        <v>10205</v>
      </c>
      <c r="H58" s="9" t="s">
        <v>10206</v>
      </c>
      <c r="I58" s="10"/>
      <c r="M58" s="73" t="s">
        <v>274</v>
      </c>
      <c r="N58" s="101" t="s">
        <v>5668</v>
      </c>
      <c r="O58" s="102" t="s">
        <v>5669</v>
      </c>
      <c r="S58" s="88"/>
      <c r="W58" s="64"/>
      <c r="X58" s="64"/>
    </row>
    <row r="59" spans="2:25">
      <c r="B59" s="8"/>
      <c r="C59" s="9">
        <v>4</v>
      </c>
      <c r="D59" s="9" t="s">
        <v>1308</v>
      </c>
      <c r="E59" s="10" t="s">
        <v>1309</v>
      </c>
      <c r="F59" s="36" t="s">
        <v>10207</v>
      </c>
      <c r="G59" s="9" t="s">
        <v>10208</v>
      </c>
      <c r="H59" s="9" t="s">
        <v>10209</v>
      </c>
      <c r="I59" s="10"/>
      <c r="M59" s="74" t="s">
        <v>340</v>
      </c>
      <c r="N59" s="103">
        <v>744</v>
      </c>
      <c r="O59" s="104">
        <v>3791</v>
      </c>
    </row>
    <row r="60" spans="2:25" ht="13.5" thickBot="1">
      <c r="B60" s="11" t="s">
        <v>83</v>
      </c>
      <c r="C60" s="12" t="s">
        <v>52</v>
      </c>
      <c r="D60" s="12" t="s">
        <v>1310</v>
      </c>
      <c r="E60" s="13" t="s">
        <v>1311</v>
      </c>
      <c r="F60" s="46" t="s">
        <v>10210</v>
      </c>
      <c r="G60" s="12" t="s">
        <v>10211</v>
      </c>
      <c r="H60" s="12" t="s">
        <v>10212</v>
      </c>
      <c r="I60" s="13" t="s">
        <v>5721</v>
      </c>
      <c r="M60" s="75" t="s">
        <v>5669</v>
      </c>
      <c r="N60" s="105">
        <v>302</v>
      </c>
      <c r="O60" s="106">
        <v>8678</v>
      </c>
    </row>
    <row r="61" spans="2:25">
      <c r="B61" s="8"/>
      <c r="C61" s="9">
        <v>0</v>
      </c>
      <c r="D61" s="9" t="s">
        <v>1312</v>
      </c>
      <c r="E61" s="10" t="s">
        <v>1313</v>
      </c>
      <c r="F61" s="36" t="s">
        <v>10213</v>
      </c>
      <c r="G61" s="9" t="s">
        <v>10214</v>
      </c>
      <c r="H61" s="9" t="s">
        <v>10215</v>
      </c>
      <c r="I61" s="10"/>
    </row>
    <row r="62" spans="2:25">
      <c r="B62" s="8"/>
      <c r="C62" s="9">
        <v>1</v>
      </c>
      <c r="D62" s="9" t="s">
        <v>1314</v>
      </c>
      <c r="E62" s="10" t="s">
        <v>1315</v>
      </c>
      <c r="F62" s="36" t="s">
        <v>10216</v>
      </c>
      <c r="G62" s="9" t="s">
        <v>10217</v>
      </c>
      <c r="H62" s="9" t="s">
        <v>10218</v>
      </c>
      <c r="I62" s="10"/>
      <c r="M62" s="108" t="s">
        <v>5692</v>
      </c>
      <c r="N62" s="3">
        <f>SUM(N59:N60)/SUM(N59:O60)</f>
        <v>7.739548649648538E-2</v>
      </c>
    </row>
    <row r="63" spans="2:25">
      <c r="B63" s="8"/>
      <c r="C63" s="9">
        <v>2</v>
      </c>
      <c r="D63" s="9" t="s">
        <v>1316</v>
      </c>
      <c r="E63" s="10" t="s">
        <v>1317</v>
      </c>
      <c r="F63" s="36" t="s">
        <v>10219</v>
      </c>
      <c r="G63" s="9" t="s">
        <v>10220</v>
      </c>
      <c r="H63" s="9" t="s">
        <v>10221</v>
      </c>
      <c r="I63" s="10"/>
      <c r="M63" s="108" t="s">
        <v>5693</v>
      </c>
      <c r="N63" s="3">
        <v>7.4604630000000005E-2</v>
      </c>
    </row>
    <row r="64" spans="2:25">
      <c r="B64" s="8"/>
      <c r="C64" s="9">
        <v>3</v>
      </c>
      <c r="D64" s="9" t="s">
        <v>1318</v>
      </c>
      <c r="E64" s="10" t="s">
        <v>1319</v>
      </c>
      <c r="F64" s="36" t="s">
        <v>10222</v>
      </c>
      <c r="G64" s="9" t="s">
        <v>10172</v>
      </c>
      <c r="H64" s="9" t="s">
        <v>10223</v>
      </c>
      <c r="I64" s="10"/>
    </row>
    <row r="65" spans="2:27">
      <c r="B65" s="11" t="s">
        <v>84</v>
      </c>
      <c r="C65" s="12" t="s">
        <v>52</v>
      </c>
      <c r="D65" s="12" t="s">
        <v>1320</v>
      </c>
      <c r="E65" s="13" t="s">
        <v>1321</v>
      </c>
      <c r="F65" s="46" t="s">
        <v>10224</v>
      </c>
      <c r="G65" s="12" t="s">
        <v>10225</v>
      </c>
      <c r="H65" s="12" t="s">
        <v>10226</v>
      </c>
      <c r="I65" s="13" t="s">
        <v>5721</v>
      </c>
    </row>
    <row r="66" spans="2:27">
      <c r="B66" s="8"/>
      <c r="C66" s="9">
        <v>0</v>
      </c>
      <c r="D66" s="9" t="s">
        <v>1322</v>
      </c>
      <c r="E66" s="10" t="s">
        <v>1323</v>
      </c>
      <c r="F66" s="36" t="s">
        <v>10227</v>
      </c>
      <c r="G66" s="9" t="s">
        <v>10196</v>
      </c>
      <c r="H66" s="9" t="s">
        <v>10228</v>
      </c>
      <c r="I66" s="10"/>
    </row>
    <row r="67" spans="2:27">
      <c r="B67" s="8"/>
      <c r="C67" s="9">
        <v>1</v>
      </c>
      <c r="D67" s="9" t="s">
        <v>1324</v>
      </c>
      <c r="E67" s="10" t="s">
        <v>1325</v>
      </c>
      <c r="F67" s="36" t="s">
        <v>10229</v>
      </c>
      <c r="G67" s="9" t="s">
        <v>10230</v>
      </c>
      <c r="H67" s="9" t="s">
        <v>10231</v>
      </c>
      <c r="I67" s="10"/>
    </row>
    <row r="68" spans="2:27">
      <c r="B68" s="8"/>
      <c r="C68" s="9">
        <v>2</v>
      </c>
      <c r="D68" s="9" t="s">
        <v>1326</v>
      </c>
      <c r="E68" s="10" t="s">
        <v>1327</v>
      </c>
      <c r="F68" s="36" t="s">
        <v>10232</v>
      </c>
      <c r="G68" s="9" t="s">
        <v>10233</v>
      </c>
      <c r="H68" s="9" t="s">
        <v>10234</v>
      </c>
      <c r="I68" s="10"/>
    </row>
    <row r="69" spans="2:27">
      <c r="B69" s="8"/>
      <c r="C69" s="9">
        <v>3</v>
      </c>
      <c r="D69" s="9" t="s">
        <v>1328</v>
      </c>
      <c r="E69" s="10" t="s">
        <v>1329</v>
      </c>
      <c r="F69" s="36" t="s">
        <v>10235</v>
      </c>
      <c r="G69" s="9" t="s">
        <v>10236</v>
      </c>
      <c r="H69" s="9" t="s">
        <v>10237</v>
      </c>
      <c r="I69" s="10"/>
    </row>
    <row r="70" spans="2:27">
      <c r="B70" s="11" t="s">
        <v>85</v>
      </c>
      <c r="C70" s="12" t="s">
        <v>52</v>
      </c>
      <c r="D70" s="12" t="s">
        <v>1330</v>
      </c>
      <c r="E70" s="13" t="s">
        <v>1331</v>
      </c>
      <c r="F70" s="46" t="s">
        <v>10238</v>
      </c>
      <c r="G70" s="12" t="s">
        <v>10239</v>
      </c>
      <c r="H70" s="12" t="s">
        <v>10240</v>
      </c>
      <c r="I70" s="13" t="s">
        <v>5721</v>
      </c>
    </row>
    <row r="71" spans="2:27">
      <c r="B71" s="8"/>
      <c r="C71" s="9">
        <v>0</v>
      </c>
      <c r="D71" s="9" t="s">
        <v>1332</v>
      </c>
      <c r="E71" s="10" t="s">
        <v>1333</v>
      </c>
      <c r="F71" s="36" t="s">
        <v>10241</v>
      </c>
      <c r="G71" s="9" t="s">
        <v>10242</v>
      </c>
      <c r="H71" s="9" t="s">
        <v>10243</v>
      </c>
      <c r="I71" s="10"/>
    </row>
    <row r="72" spans="2:27">
      <c r="B72" s="8"/>
      <c r="C72" s="9">
        <v>1</v>
      </c>
      <c r="D72" s="9" t="s">
        <v>1334</v>
      </c>
      <c r="E72" s="10" t="s">
        <v>1335</v>
      </c>
      <c r="F72" s="36" t="s">
        <v>10244</v>
      </c>
      <c r="G72" s="9" t="s">
        <v>10245</v>
      </c>
      <c r="H72" s="9" t="s">
        <v>10246</v>
      </c>
      <c r="I72" s="10"/>
    </row>
    <row r="73" spans="2:27" ht="13.5" thickBot="1">
      <c r="B73" s="11" t="s">
        <v>86</v>
      </c>
      <c r="C73" s="12" t="s">
        <v>52</v>
      </c>
      <c r="D73" s="12" t="s">
        <v>1336</v>
      </c>
      <c r="E73" s="13" t="s">
        <v>1337</v>
      </c>
      <c r="F73" s="46" t="s">
        <v>10247</v>
      </c>
      <c r="G73" s="12" t="s">
        <v>10248</v>
      </c>
      <c r="H73" s="12" t="s">
        <v>10249</v>
      </c>
      <c r="I73" s="13" t="s">
        <v>5721</v>
      </c>
      <c r="K73" s="1" t="s">
        <v>12459</v>
      </c>
      <c r="M73" s="1" t="s">
        <v>12457</v>
      </c>
      <c r="V73" s="1" t="s">
        <v>12458</v>
      </c>
    </row>
    <row r="74" spans="2:27" ht="15.75" thickBot="1">
      <c r="B74" s="8"/>
      <c r="C74" s="9">
        <v>0</v>
      </c>
      <c r="D74" s="9" t="s">
        <v>1338</v>
      </c>
      <c r="E74" s="10" t="s">
        <v>1339</v>
      </c>
      <c r="F74" s="36" t="s">
        <v>10250</v>
      </c>
      <c r="G74" s="9" t="s">
        <v>10251</v>
      </c>
      <c r="H74" s="9" t="s">
        <v>10252</v>
      </c>
      <c r="I74" s="10"/>
      <c r="V74" s="117"/>
      <c r="W74" s="118" t="s">
        <v>11182</v>
      </c>
      <c r="X74" s="120" t="s">
        <v>11183</v>
      </c>
      <c r="Y74" s="3"/>
      <c r="AA74" s="3"/>
    </row>
    <row r="75" spans="2:27" ht="15">
      <c r="B75" s="8"/>
      <c r="C75" s="9">
        <v>1</v>
      </c>
      <c r="D75" s="9" t="s">
        <v>1340</v>
      </c>
      <c r="E75" s="10" t="s">
        <v>1341</v>
      </c>
      <c r="F75" s="36" t="s">
        <v>10253</v>
      </c>
      <c r="G75" s="9" t="s">
        <v>10064</v>
      </c>
      <c r="H75" s="9" t="s">
        <v>10254</v>
      </c>
      <c r="I75" s="10"/>
      <c r="V75" s="113" t="s">
        <v>11255</v>
      </c>
      <c r="W75" s="114"/>
      <c r="X75" s="121">
        <v>103</v>
      </c>
      <c r="Y75" s="3"/>
      <c r="AA75" s="3"/>
    </row>
    <row r="76" spans="2:27" ht="15">
      <c r="B76" s="11" t="s">
        <v>90</v>
      </c>
      <c r="C76" s="12" t="s">
        <v>52</v>
      </c>
      <c r="D76" s="12" t="s">
        <v>1342</v>
      </c>
      <c r="E76" s="13" t="s">
        <v>1343</v>
      </c>
      <c r="F76" s="46" t="s">
        <v>10255</v>
      </c>
      <c r="G76" s="12" t="s">
        <v>10256</v>
      </c>
      <c r="H76" s="12" t="s">
        <v>10257</v>
      </c>
      <c r="I76" s="13" t="s">
        <v>5721</v>
      </c>
      <c r="V76" s="113" t="s">
        <v>11185</v>
      </c>
      <c r="W76" s="114"/>
      <c r="X76" s="121" t="s">
        <v>11402</v>
      </c>
      <c r="Y76" s="3"/>
      <c r="AA76" s="3"/>
    </row>
    <row r="77" spans="2:27" ht="15">
      <c r="B77" s="8"/>
      <c r="C77" s="9" t="s">
        <v>57</v>
      </c>
      <c r="D77" s="9" t="s">
        <v>1344</v>
      </c>
      <c r="E77" s="10" t="s">
        <v>1345</v>
      </c>
      <c r="F77" s="36" t="s">
        <v>10090</v>
      </c>
      <c r="G77" s="9" t="s">
        <v>10258</v>
      </c>
      <c r="H77" s="9" t="s">
        <v>10259</v>
      </c>
      <c r="I77" s="10"/>
      <c r="V77" s="113" t="s">
        <v>11187</v>
      </c>
      <c r="W77" s="114" t="s">
        <v>11188</v>
      </c>
      <c r="X77" s="121" t="s">
        <v>11403</v>
      </c>
      <c r="Y77" s="3"/>
      <c r="AA77" s="3"/>
    </row>
    <row r="78" spans="2:27" ht="15">
      <c r="B78" s="8"/>
      <c r="C78" s="9" t="s">
        <v>58</v>
      </c>
      <c r="D78" s="9" t="s">
        <v>1346</v>
      </c>
      <c r="E78" s="10" t="s">
        <v>1347</v>
      </c>
      <c r="F78" s="36" t="s">
        <v>10260</v>
      </c>
      <c r="G78" s="9" t="s">
        <v>10261</v>
      </c>
      <c r="H78" s="9" t="s">
        <v>10262</v>
      </c>
      <c r="I78" s="10"/>
      <c r="V78" s="113"/>
      <c r="W78" s="114" t="s">
        <v>11190</v>
      </c>
      <c r="X78" s="121" t="s">
        <v>11404</v>
      </c>
      <c r="Y78" s="3"/>
      <c r="AA78" s="3"/>
    </row>
    <row r="79" spans="2:27" ht="15">
      <c r="B79" s="8"/>
      <c r="C79" s="9" t="s">
        <v>59</v>
      </c>
      <c r="D79" s="9" t="s">
        <v>1348</v>
      </c>
      <c r="E79" s="10" t="s">
        <v>1349</v>
      </c>
      <c r="F79" s="36" t="s">
        <v>10263</v>
      </c>
      <c r="G79" s="9" t="s">
        <v>10264</v>
      </c>
      <c r="H79" s="9" t="s">
        <v>10265</v>
      </c>
      <c r="I79" s="10"/>
      <c r="V79" s="113" t="s">
        <v>11198</v>
      </c>
      <c r="W79" s="114">
        <v>0</v>
      </c>
      <c r="X79" s="121" t="s">
        <v>11405</v>
      </c>
      <c r="Y79" s="3"/>
      <c r="AA79" s="3"/>
    </row>
    <row r="80" spans="2:27" ht="15">
      <c r="B80" s="8"/>
      <c r="C80" s="9" t="s">
        <v>60</v>
      </c>
      <c r="D80" s="9" t="s">
        <v>1350</v>
      </c>
      <c r="E80" s="10" t="s">
        <v>1351</v>
      </c>
      <c r="F80" s="36" t="s">
        <v>10266</v>
      </c>
      <c r="G80" s="9" t="s">
        <v>10115</v>
      </c>
      <c r="H80" s="9" t="s">
        <v>10267</v>
      </c>
      <c r="I80" s="10"/>
      <c r="V80" s="113"/>
      <c r="W80" s="114">
        <v>1</v>
      </c>
      <c r="X80" s="121" t="s">
        <v>11406</v>
      </c>
      <c r="Y80" s="3"/>
      <c r="AA80" s="3"/>
    </row>
    <row r="81" spans="2:27" ht="15">
      <c r="B81" s="14" t="s">
        <v>61</v>
      </c>
      <c r="C81" s="9" t="s">
        <v>52</v>
      </c>
      <c r="D81" s="9" t="s">
        <v>1352</v>
      </c>
      <c r="E81" s="10" t="s">
        <v>1353</v>
      </c>
      <c r="F81" s="36" t="s">
        <v>10268</v>
      </c>
      <c r="G81" s="9" t="s">
        <v>10269</v>
      </c>
      <c r="H81" s="9" t="s">
        <v>10270</v>
      </c>
      <c r="I81" s="10" t="s">
        <v>5721</v>
      </c>
      <c r="V81" s="113" t="s">
        <v>11201</v>
      </c>
      <c r="W81" s="114">
        <v>0</v>
      </c>
      <c r="X81" s="121" t="s">
        <v>11407</v>
      </c>
      <c r="Y81" s="3"/>
      <c r="AA81" s="3"/>
    </row>
    <row r="82" spans="2:27" ht="15">
      <c r="B82" s="8"/>
      <c r="C82" s="9" t="s">
        <v>57</v>
      </c>
      <c r="D82" s="9" t="s">
        <v>1354</v>
      </c>
      <c r="E82" s="10" t="s">
        <v>1355</v>
      </c>
      <c r="F82" s="36" t="s">
        <v>10271</v>
      </c>
      <c r="G82" s="9" t="s">
        <v>10272</v>
      </c>
      <c r="H82" s="9" t="s">
        <v>10273</v>
      </c>
      <c r="I82" s="10"/>
      <c r="V82" s="113"/>
      <c r="W82" s="114">
        <v>1</v>
      </c>
      <c r="X82" s="121" t="s">
        <v>11408</v>
      </c>
      <c r="Y82" s="3"/>
      <c r="AA82" s="3"/>
    </row>
    <row r="83" spans="2:27" ht="15">
      <c r="B83" s="8"/>
      <c r="C83" s="9" t="s">
        <v>58</v>
      </c>
      <c r="D83" s="9" t="s">
        <v>1356</v>
      </c>
      <c r="E83" s="10" t="s">
        <v>1357</v>
      </c>
      <c r="F83" s="36" t="s">
        <v>10274</v>
      </c>
      <c r="G83" s="9" t="s">
        <v>10275</v>
      </c>
      <c r="H83" s="9" t="s">
        <v>10276</v>
      </c>
      <c r="I83" s="10"/>
      <c r="V83" s="113" t="s">
        <v>11409</v>
      </c>
      <c r="W83" s="114">
        <v>0</v>
      </c>
      <c r="X83" s="121" t="s">
        <v>11410</v>
      </c>
      <c r="Y83" s="3"/>
      <c r="AA83" s="3"/>
    </row>
    <row r="84" spans="2:27" ht="15">
      <c r="B84" s="8"/>
      <c r="C84" s="9" t="s">
        <v>59</v>
      </c>
      <c r="D84" s="9" t="s">
        <v>1358</v>
      </c>
      <c r="E84" s="10" t="s">
        <v>1359</v>
      </c>
      <c r="F84" s="36" t="s">
        <v>10277</v>
      </c>
      <c r="G84" s="9" t="s">
        <v>10278</v>
      </c>
      <c r="H84" s="9" t="s">
        <v>10279</v>
      </c>
      <c r="I84" s="10"/>
      <c r="V84" s="113"/>
      <c r="W84" s="114">
        <v>1</v>
      </c>
      <c r="X84" s="121" t="s">
        <v>11411</v>
      </c>
      <c r="Y84" s="3"/>
      <c r="AA84" s="3"/>
    </row>
    <row r="85" spans="2:27" ht="15">
      <c r="B85" s="8"/>
      <c r="C85" s="9" t="s">
        <v>60</v>
      </c>
      <c r="D85" s="9" t="s">
        <v>1360</v>
      </c>
      <c r="E85" s="10" t="s">
        <v>1361</v>
      </c>
      <c r="F85" s="36" t="s">
        <v>10280</v>
      </c>
      <c r="G85" s="9" t="s">
        <v>10281</v>
      </c>
      <c r="H85" s="9" t="s">
        <v>10282</v>
      </c>
      <c r="I85" s="10"/>
      <c r="V85" s="113" t="s">
        <v>11205</v>
      </c>
      <c r="W85" s="114">
        <v>0</v>
      </c>
      <c r="X85" s="121" t="s">
        <v>11412</v>
      </c>
      <c r="Y85" s="3"/>
      <c r="AA85" s="3"/>
    </row>
    <row r="86" spans="2:27" ht="15">
      <c r="B86" s="14" t="s">
        <v>62</v>
      </c>
      <c r="C86" s="9" t="s">
        <v>52</v>
      </c>
      <c r="D86" s="9" t="s">
        <v>1362</v>
      </c>
      <c r="E86" s="10" t="s">
        <v>1363</v>
      </c>
      <c r="F86" s="36" t="s">
        <v>10283</v>
      </c>
      <c r="G86" s="9" t="s">
        <v>10256</v>
      </c>
      <c r="H86" s="9" t="s">
        <v>10284</v>
      </c>
      <c r="I86" s="10" t="s">
        <v>5721</v>
      </c>
      <c r="V86" s="113"/>
      <c r="W86" s="114">
        <v>1</v>
      </c>
      <c r="X86" s="121" t="s">
        <v>11413</v>
      </c>
      <c r="Y86" s="3"/>
      <c r="AA86" s="3"/>
    </row>
    <row r="87" spans="2:27" ht="15">
      <c r="B87" s="8"/>
      <c r="C87" s="9" t="s">
        <v>57</v>
      </c>
      <c r="D87" s="9" t="s">
        <v>1364</v>
      </c>
      <c r="E87" s="10" t="s">
        <v>1365</v>
      </c>
      <c r="F87" s="36" t="s">
        <v>10285</v>
      </c>
      <c r="G87" s="9" t="s">
        <v>10286</v>
      </c>
      <c r="H87" s="9" t="s">
        <v>10287</v>
      </c>
      <c r="I87" s="10"/>
      <c r="V87" s="113" t="s">
        <v>11208</v>
      </c>
      <c r="W87" s="114">
        <v>0</v>
      </c>
      <c r="X87" s="121" t="s">
        <v>11410</v>
      </c>
      <c r="Y87" s="3"/>
      <c r="AA87" s="3"/>
    </row>
    <row r="88" spans="2:27" ht="15">
      <c r="B88" s="8"/>
      <c r="C88" s="9" t="s">
        <v>58</v>
      </c>
      <c r="D88" s="9" t="s">
        <v>1366</v>
      </c>
      <c r="E88" s="10" t="s">
        <v>1367</v>
      </c>
      <c r="F88" s="36" t="s">
        <v>10288</v>
      </c>
      <c r="G88" s="9" t="s">
        <v>10289</v>
      </c>
      <c r="H88" s="9" t="s">
        <v>10290</v>
      </c>
      <c r="I88" s="10"/>
      <c r="V88" s="113"/>
      <c r="W88" s="114">
        <v>1</v>
      </c>
      <c r="X88" s="121" t="s">
        <v>11411</v>
      </c>
      <c r="Y88" s="3"/>
      <c r="AA88" s="3"/>
    </row>
    <row r="89" spans="2:27" ht="15">
      <c r="B89" s="8"/>
      <c r="C89" s="9" t="s">
        <v>59</v>
      </c>
      <c r="D89" s="9" t="s">
        <v>1368</v>
      </c>
      <c r="E89" s="10" t="s">
        <v>1369</v>
      </c>
      <c r="F89" s="36" t="s">
        <v>10291</v>
      </c>
      <c r="G89" s="9" t="s">
        <v>10292</v>
      </c>
      <c r="H89" s="9" t="s">
        <v>10293</v>
      </c>
      <c r="I89" s="10"/>
      <c r="V89" s="113" t="s">
        <v>11211</v>
      </c>
      <c r="W89" s="114">
        <v>0</v>
      </c>
      <c r="X89" s="121" t="s">
        <v>11414</v>
      </c>
      <c r="Y89" s="3"/>
      <c r="AA89" s="3"/>
    </row>
    <row r="90" spans="2:27" ht="15">
      <c r="B90" s="8"/>
      <c r="C90" s="9" t="s">
        <v>60</v>
      </c>
      <c r="D90" s="9" t="s">
        <v>1370</v>
      </c>
      <c r="E90" s="10" t="s">
        <v>1283</v>
      </c>
      <c r="F90" s="36" t="s">
        <v>10294</v>
      </c>
      <c r="G90" s="9" t="s">
        <v>10295</v>
      </c>
      <c r="H90" s="9" t="s">
        <v>10296</v>
      </c>
      <c r="I90" s="10"/>
      <c r="V90" s="113"/>
      <c r="W90" s="114">
        <v>1</v>
      </c>
      <c r="X90" s="121" t="s">
        <v>11415</v>
      </c>
      <c r="Y90" s="3"/>
      <c r="AA90" s="3"/>
    </row>
    <row r="91" spans="2:27" ht="15">
      <c r="B91" s="14" t="s">
        <v>63</v>
      </c>
      <c r="C91" s="9" t="s">
        <v>52</v>
      </c>
      <c r="D91" s="9" t="s">
        <v>1371</v>
      </c>
      <c r="E91" s="10" t="s">
        <v>1372</v>
      </c>
      <c r="F91" s="36" t="s">
        <v>10283</v>
      </c>
      <c r="G91" s="9" t="s">
        <v>10256</v>
      </c>
      <c r="H91" s="9" t="s">
        <v>10270</v>
      </c>
      <c r="I91" s="10" t="s">
        <v>5721</v>
      </c>
      <c r="V91" s="113" t="s">
        <v>11214</v>
      </c>
      <c r="W91" s="114">
        <v>0</v>
      </c>
      <c r="X91" s="121" t="s">
        <v>11416</v>
      </c>
      <c r="Y91" s="3"/>
      <c r="AA91" s="3"/>
    </row>
    <row r="92" spans="2:27" ht="15">
      <c r="B92" s="8"/>
      <c r="C92" s="9" t="s">
        <v>57</v>
      </c>
      <c r="D92" s="9" t="s">
        <v>1373</v>
      </c>
      <c r="E92" s="10" t="s">
        <v>1374</v>
      </c>
      <c r="F92" s="36" t="s">
        <v>10297</v>
      </c>
      <c r="G92" s="9" t="s">
        <v>10298</v>
      </c>
      <c r="H92" s="9" t="s">
        <v>10299</v>
      </c>
      <c r="I92" s="10"/>
      <c r="V92" s="113"/>
      <c r="W92" s="114">
        <v>1</v>
      </c>
      <c r="X92" s="121" t="s">
        <v>11417</v>
      </c>
      <c r="Y92" s="3"/>
      <c r="AA92" s="3"/>
    </row>
    <row r="93" spans="2:27" ht="15">
      <c r="B93" s="8"/>
      <c r="C93" s="9" t="s">
        <v>58</v>
      </c>
      <c r="D93" s="9" t="s">
        <v>1375</v>
      </c>
      <c r="E93" s="10" t="s">
        <v>1376</v>
      </c>
      <c r="F93" s="36" t="s">
        <v>10300</v>
      </c>
      <c r="G93" s="9" t="s">
        <v>10301</v>
      </c>
      <c r="H93" s="9" t="s">
        <v>10302</v>
      </c>
      <c r="I93" s="10"/>
      <c r="V93" s="113" t="s">
        <v>11275</v>
      </c>
      <c r="W93" s="114">
        <v>0</v>
      </c>
      <c r="X93" s="121" t="s">
        <v>11418</v>
      </c>
      <c r="Y93" s="3"/>
      <c r="AA93" s="3"/>
    </row>
    <row r="94" spans="2:27" ht="15">
      <c r="B94" s="8"/>
      <c r="C94" s="9" t="s">
        <v>59</v>
      </c>
      <c r="D94" s="9" t="s">
        <v>1377</v>
      </c>
      <c r="E94" s="10" t="s">
        <v>1378</v>
      </c>
      <c r="F94" s="36" t="s">
        <v>10303</v>
      </c>
      <c r="G94" s="9" t="s">
        <v>10278</v>
      </c>
      <c r="H94" s="9" t="s">
        <v>10304</v>
      </c>
      <c r="I94" s="10"/>
      <c r="V94" s="113"/>
      <c r="W94" s="114">
        <v>1</v>
      </c>
      <c r="X94" s="121" t="s">
        <v>11419</v>
      </c>
      <c r="Y94" s="3"/>
      <c r="AA94" s="3"/>
    </row>
    <row r="95" spans="2:27" ht="15">
      <c r="B95" s="8"/>
      <c r="C95" s="9" t="s">
        <v>60</v>
      </c>
      <c r="D95" s="9" t="s">
        <v>1379</v>
      </c>
      <c r="E95" s="10" t="s">
        <v>1380</v>
      </c>
      <c r="F95" s="36" t="s">
        <v>10186</v>
      </c>
      <c r="G95" s="9" t="s">
        <v>10187</v>
      </c>
      <c r="H95" s="9" t="s">
        <v>10305</v>
      </c>
      <c r="I95" s="10"/>
      <c r="V95" s="113" t="s">
        <v>11217</v>
      </c>
      <c r="W95" s="114">
        <v>0</v>
      </c>
      <c r="X95" s="121" t="s">
        <v>11420</v>
      </c>
      <c r="Y95" s="3"/>
      <c r="AA95" s="3"/>
    </row>
    <row r="96" spans="2:27" ht="15">
      <c r="B96" s="14" t="s">
        <v>64</v>
      </c>
      <c r="C96" s="9" t="s">
        <v>52</v>
      </c>
      <c r="D96" s="9" t="s">
        <v>1381</v>
      </c>
      <c r="E96" s="10" t="s">
        <v>1382</v>
      </c>
      <c r="F96" s="36" t="s">
        <v>10306</v>
      </c>
      <c r="G96" s="9" t="s">
        <v>10256</v>
      </c>
      <c r="H96" s="9" t="s">
        <v>10284</v>
      </c>
      <c r="I96" s="10" t="s">
        <v>5721</v>
      </c>
      <c r="V96" s="113"/>
      <c r="W96" s="114">
        <v>1</v>
      </c>
      <c r="X96" s="121" t="s">
        <v>11223</v>
      </c>
      <c r="Y96" s="3"/>
      <c r="AA96" s="3"/>
    </row>
    <row r="97" spans="2:27" ht="15">
      <c r="B97" s="8"/>
      <c r="C97" s="9" t="s">
        <v>57</v>
      </c>
      <c r="D97" s="9" t="s">
        <v>1383</v>
      </c>
      <c r="E97" s="10" t="s">
        <v>1384</v>
      </c>
      <c r="F97" s="36" t="s">
        <v>10307</v>
      </c>
      <c r="G97" s="9" t="s">
        <v>10308</v>
      </c>
      <c r="H97" s="9" t="s">
        <v>10309</v>
      </c>
      <c r="I97" s="10"/>
      <c r="K97" s="3" t="s">
        <v>5698</v>
      </c>
      <c r="V97" s="113" t="s">
        <v>11221</v>
      </c>
      <c r="W97" s="114" t="s">
        <v>14</v>
      </c>
      <c r="X97" s="121" t="s">
        <v>11421</v>
      </c>
      <c r="Y97" s="3"/>
      <c r="AA97" s="3"/>
    </row>
    <row r="98" spans="2:27" ht="15">
      <c r="B98" s="8"/>
      <c r="C98" s="9" t="s">
        <v>58</v>
      </c>
      <c r="D98" s="9" t="s">
        <v>1385</v>
      </c>
      <c r="E98" s="10" t="s">
        <v>1386</v>
      </c>
      <c r="F98" s="36" t="s">
        <v>10310</v>
      </c>
      <c r="G98" s="9" t="s">
        <v>10311</v>
      </c>
      <c r="H98" s="9" t="s">
        <v>10312</v>
      </c>
      <c r="I98" s="10"/>
      <c r="V98" s="113"/>
      <c r="W98" s="114" t="s">
        <v>9</v>
      </c>
      <c r="X98" s="121" t="s">
        <v>11408</v>
      </c>
      <c r="Y98" s="3"/>
      <c r="AA98" s="3"/>
    </row>
    <row r="99" spans="2:27" ht="15">
      <c r="B99" s="8"/>
      <c r="C99" s="9" t="s">
        <v>59</v>
      </c>
      <c r="D99" s="9" t="s">
        <v>1387</v>
      </c>
      <c r="E99" s="10" t="s">
        <v>1388</v>
      </c>
      <c r="F99" s="36" t="s">
        <v>10313</v>
      </c>
      <c r="G99" s="9" t="s">
        <v>10208</v>
      </c>
      <c r="H99" s="9" t="s">
        <v>10314</v>
      </c>
      <c r="I99" s="10"/>
      <c r="V99" s="113"/>
      <c r="W99" s="114" t="s">
        <v>10</v>
      </c>
      <c r="X99" s="121" t="s">
        <v>11422</v>
      </c>
      <c r="Y99" s="3"/>
      <c r="AA99" s="3"/>
    </row>
    <row r="100" spans="2:27" ht="15">
      <c r="B100" s="8"/>
      <c r="C100" s="9" t="s">
        <v>60</v>
      </c>
      <c r="D100" s="9" t="s">
        <v>1389</v>
      </c>
      <c r="E100" s="10" t="s">
        <v>1390</v>
      </c>
      <c r="F100" s="36" t="s">
        <v>10315</v>
      </c>
      <c r="G100" s="9" t="s">
        <v>10316</v>
      </c>
      <c r="H100" s="9" t="s">
        <v>10317</v>
      </c>
      <c r="I100" s="10"/>
      <c r="V100" s="113"/>
      <c r="W100" s="114" t="s">
        <v>11</v>
      </c>
      <c r="X100" s="121" t="s">
        <v>11423</v>
      </c>
      <c r="Y100" s="3"/>
      <c r="AA100" s="3"/>
    </row>
    <row r="101" spans="2:27" ht="15">
      <c r="B101" s="11" t="s">
        <v>65</v>
      </c>
      <c r="C101" s="12" t="s">
        <v>52</v>
      </c>
      <c r="D101" s="12" t="s">
        <v>1391</v>
      </c>
      <c r="E101" s="13" t="s">
        <v>1392</v>
      </c>
      <c r="F101" s="46" t="s">
        <v>10318</v>
      </c>
      <c r="G101" s="12" t="s">
        <v>10319</v>
      </c>
      <c r="H101" s="12" t="s">
        <v>10320</v>
      </c>
      <c r="I101" s="13" t="s">
        <v>5721</v>
      </c>
      <c r="V101" s="113"/>
      <c r="W101" s="114" t="s">
        <v>12</v>
      </c>
      <c r="X101" s="121" t="s">
        <v>11423</v>
      </c>
      <c r="Y101" s="3"/>
      <c r="AA101" s="3"/>
    </row>
    <row r="102" spans="2:27" ht="15">
      <c r="B102" s="8"/>
      <c r="C102" s="9" t="s">
        <v>26</v>
      </c>
      <c r="D102" s="9" t="s">
        <v>1393</v>
      </c>
      <c r="E102" s="10" t="s">
        <v>1394</v>
      </c>
      <c r="F102" s="36" t="s">
        <v>10321</v>
      </c>
      <c r="G102" s="9" t="s">
        <v>10322</v>
      </c>
      <c r="H102" s="9" t="s">
        <v>10323</v>
      </c>
      <c r="I102" s="10"/>
      <c r="V102" s="113"/>
      <c r="W102" s="114" t="s">
        <v>13</v>
      </c>
      <c r="X102" s="121" t="s">
        <v>11424</v>
      </c>
      <c r="Y102" s="3"/>
      <c r="AA102" s="3"/>
    </row>
    <row r="103" spans="2:27" ht="15">
      <c r="B103" s="8"/>
      <c r="C103" s="9" t="s">
        <v>27</v>
      </c>
      <c r="D103" s="9" t="s">
        <v>1395</v>
      </c>
      <c r="E103" s="10" t="s">
        <v>1396</v>
      </c>
      <c r="F103" s="36" t="s">
        <v>10324</v>
      </c>
      <c r="G103" s="9" t="s">
        <v>10196</v>
      </c>
      <c r="H103" s="9" t="s">
        <v>10325</v>
      </c>
      <c r="I103" s="10"/>
      <c r="V103" s="113"/>
      <c r="W103" s="114" t="s">
        <v>18</v>
      </c>
      <c r="X103" s="121" t="s">
        <v>11421</v>
      </c>
      <c r="Y103" s="3"/>
      <c r="AA103" s="3"/>
    </row>
    <row r="104" spans="2:27" ht="15">
      <c r="B104" s="8"/>
      <c r="C104" s="9" t="s">
        <v>66</v>
      </c>
      <c r="D104" s="9" t="s">
        <v>103</v>
      </c>
      <c r="E104" s="10" t="s">
        <v>104</v>
      </c>
      <c r="F104" s="36" t="s">
        <v>10326</v>
      </c>
      <c r="G104" s="9" t="s">
        <v>8001</v>
      </c>
      <c r="H104" s="9" t="s">
        <v>10327</v>
      </c>
      <c r="I104" s="10"/>
      <c r="V104" s="113"/>
      <c r="W104" s="114" t="s">
        <v>15</v>
      </c>
      <c r="X104" s="121" t="s">
        <v>11425</v>
      </c>
      <c r="Y104" s="3"/>
      <c r="AA104" s="3"/>
    </row>
    <row r="105" spans="2:27" ht="15">
      <c r="B105" s="11" t="s">
        <v>67</v>
      </c>
      <c r="C105" s="12" t="s">
        <v>26</v>
      </c>
      <c r="D105" s="12" t="s">
        <v>1397</v>
      </c>
      <c r="E105" s="13" t="s">
        <v>1398</v>
      </c>
      <c r="F105" s="46" t="s">
        <v>10328</v>
      </c>
      <c r="G105" s="12" t="s">
        <v>10329</v>
      </c>
      <c r="H105" s="12" t="s">
        <v>10330</v>
      </c>
      <c r="I105" s="13" t="s">
        <v>5721</v>
      </c>
      <c r="V105" s="113"/>
      <c r="W105" s="114" t="s">
        <v>16</v>
      </c>
      <c r="X105" s="121" t="s">
        <v>11426</v>
      </c>
      <c r="Y105" s="3"/>
      <c r="AA105" s="3"/>
    </row>
    <row r="106" spans="2:27" ht="15">
      <c r="B106" s="8"/>
      <c r="C106" s="9" t="s">
        <v>68</v>
      </c>
      <c r="D106" s="9" t="s">
        <v>1399</v>
      </c>
      <c r="E106" s="10" t="s">
        <v>1400</v>
      </c>
      <c r="F106" s="36" t="s">
        <v>10331</v>
      </c>
      <c r="G106" s="9" t="s">
        <v>10332</v>
      </c>
      <c r="H106" s="9" t="s">
        <v>10333</v>
      </c>
      <c r="I106" s="10"/>
      <c r="V106" s="113"/>
      <c r="W106" s="114" t="s">
        <v>17</v>
      </c>
      <c r="X106" s="121" t="s">
        <v>11426</v>
      </c>
      <c r="Y106" s="3"/>
      <c r="AA106" s="3"/>
    </row>
    <row r="107" spans="2:27" ht="15">
      <c r="B107" s="8"/>
      <c r="C107" s="9" t="s">
        <v>69</v>
      </c>
      <c r="D107" s="9" t="s">
        <v>1401</v>
      </c>
      <c r="E107" s="10" t="s">
        <v>1402</v>
      </c>
      <c r="F107" s="36" t="s">
        <v>10334</v>
      </c>
      <c r="G107" s="9" t="s">
        <v>10335</v>
      </c>
      <c r="H107" s="9" t="s">
        <v>10336</v>
      </c>
      <c r="I107" s="10"/>
      <c r="V107" s="113" t="s">
        <v>11230</v>
      </c>
      <c r="W107" s="114">
        <v>0</v>
      </c>
      <c r="X107" s="121" t="s">
        <v>11427</v>
      </c>
      <c r="Y107" s="3"/>
      <c r="AA107" s="3"/>
    </row>
    <row r="108" spans="2:27" ht="15">
      <c r="B108" s="11" t="s">
        <v>87</v>
      </c>
      <c r="C108" s="12" t="s">
        <v>27</v>
      </c>
      <c r="D108" s="12" t="s">
        <v>1403</v>
      </c>
      <c r="E108" s="13" t="s">
        <v>1404</v>
      </c>
      <c r="F108" s="46" t="s">
        <v>10337</v>
      </c>
      <c r="G108" s="12" t="s">
        <v>10338</v>
      </c>
      <c r="H108" s="12" t="s">
        <v>10339</v>
      </c>
      <c r="I108" s="13" t="s">
        <v>5721</v>
      </c>
      <c r="V108" s="113"/>
      <c r="W108" s="114">
        <v>1</v>
      </c>
      <c r="X108" s="121" t="s">
        <v>11428</v>
      </c>
      <c r="Y108" s="3"/>
      <c r="AA108" s="3"/>
    </row>
    <row r="109" spans="2:27" ht="15">
      <c r="B109" s="11" t="s">
        <v>71</v>
      </c>
      <c r="C109" s="12" t="s">
        <v>27</v>
      </c>
      <c r="D109" s="12" t="s">
        <v>1091</v>
      </c>
      <c r="E109" s="13" t="s">
        <v>1405</v>
      </c>
      <c r="F109" s="46" t="s">
        <v>10340</v>
      </c>
      <c r="G109" s="12" t="s">
        <v>10341</v>
      </c>
      <c r="H109" s="12" t="s">
        <v>10342</v>
      </c>
      <c r="I109" s="13" t="s">
        <v>5721</v>
      </c>
      <c r="V109" s="113" t="s">
        <v>11231</v>
      </c>
      <c r="W109" s="114">
        <v>0</v>
      </c>
      <c r="X109" s="121" t="s">
        <v>11429</v>
      </c>
      <c r="Y109" s="3"/>
      <c r="AA109" s="3"/>
    </row>
    <row r="110" spans="2:27" ht="15">
      <c r="B110" s="11" t="s">
        <v>72</v>
      </c>
      <c r="C110" s="12" t="s">
        <v>27</v>
      </c>
      <c r="D110" s="12" t="s">
        <v>1406</v>
      </c>
      <c r="E110" s="13" t="s">
        <v>1407</v>
      </c>
      <c r="F110" s="46" t="s">
        <v>10343</v>
      </c>
      <c r="G110" s="12" t="s">
        <v>10344</v>
      </c>
      <c r="H110" s="12" t="s">
        <v>10345</v>
      </c>
      <c r="I110" s="13" t="s">
        <v>5721</v>
      </c>
      <c r="V110" s="113"/>
      <c r="W110" s="114">
        <v>1</v>
      </c>
      <c r="X110" s="121" t="s">
        <v>11430</v>
      </c>
      <c r="Y110" s="3"/>
      <c r="AA110" s="3"/>
    </row>
    <row r="111" spans="2:27" ht="15">
      <c r="B111" s="11" t="s">
        <v>73</v>
      </c>
      <c r="C111" s="12" t="s">
        <v>26</v>
      </c>
      <c r="D111" s="12" t="s">
        <v>1408</v>
      </c>
      <c r="E111" s="13" t="s">
        <v>1409</v>
      </c>
      <c r="F111" s="46" t="s">
        <v>10346</v>
      </c>
      <c r="G111" s="12" t="s">
        <v>10347</v>
      </c>
      <c r="H111" s="12" t="s">
        <v>10348</v>
      </c>
      <c r="I111" s="13" t="s">
        <v>5721</v>
      </c>
      <c r="V111" s="113" t="s">
        <v>11236</v>
      </c>
      <c r="W111" s="114">
        <v>0</v>
      </c>
      <c r="X111" s="121" t="s">
        <v>11431</v>
      </c>
      <c r="Y111" s="3"/>
      <c r="AA111" s="3"/>
    </row>
    <row r="112" spans="2:27" ht="15.75" thickBot="1">
      <c r="B112" s="15"/>
      <c r="C112" s="16" t="s">
        <v>88</v>
      </c>
      <c r="D112" s="16" t="s">
        <v>1410</v>
      </c>
      <c r="E112" s="17" t="s">
        <v>1411</v>
      </c>
      <c r="F112" s="110" t="s">
        <v>10349</v>
      </c>
      <c r="G112" s="16" t="s">
        <v>10350</v>
      </c>
      <c r="H112" s="16" t="s">
        <v>10351</v>
      </c>
      <c r="I112" s="17"/>
      <c r="V112" s="113"/>
      <c r="W112" s="114">
        <v>1</v>
      </c>
      <c r="X112" s="121" t="s">
        <v>11432</v>
      </c>
      <c r="Y112" s="3"/>
      <c r="AA112" s="3"/>
    </row>
    <row r="113" spans="2:27" ht="15">
      <c r="V113" s="113"/>
      <c r="W113" s="114">
        <v>2</v>
      </c>
      <c r="X113" s="121" t="s">
        <v>11433</v>
      </c>
      <c r="Y113" s="3"/>
      <c r="AA113" s="3"/>
    </row>
    <row r="114" spans="2:27" ht="15">
      <c r="V114" s="113"/>
      <c r="W114" s="114">
        <v>3</v>
      </c>
      <c r="X114" s="121" t="s">
        <v>11434</v>
      </c>
      <c r="Y114" s="3"/>
      <c r="AA114" s="3"/>
    </row>
    <row r="115" spans="2:27" ht="15">
      <c r="B115" s="3"/>
      <c r="C115" s="3"/>
      <c r="D115" s="3"/>
      <c r="E115" s="3"/>
      <c r="F115" s="3"/>
      <c r="G115"/>
      <c r="H115" s="3"/>
      <c r="I115" s="3"/>
      <c r="V115" s="113"/>
      <c r="W115" s="114">
        <v>9999</v>
      </c>
      <c r="X115" s="121" t="s">
        <v>11435</v>
      </c>
      <c r="Y115" s="3"/>
      <c r="AA115" s="3"/>
    </row>
    <row r="116" spans="2:27" ht="15">
      <c r="V116" s="113" t="s">
        <v>11241</v>
      </c>
      <c r="W116" s="114">
        <v>0</v>
      </c>
      <c r="X116" s="121" t="s">
        <v>11436</v>
      </c>
      <c r="Y116" s="3"/>
      <c r="AA116" s="3"/>
    </row>
    <row r="117" spans="2:27" ht="15">
      <c r="V117" s="113"/>
      <c r="W117" s="114">
        <v>1</v>
      </c>
      <c r="X117" s="121" t="s">
        <v>11430</v>
      </c>
      <c r="Y117" s="3"/>
      <c r="AA117" s="3"/>
    </row>
    <row r="118" spans="2:27" ht="15">
      <c r="V118" s="113"/>
      <c r="W118" s="114">
        <v>2</v>
      </c>
      <c r="X118" s="121" t="s">
        <v>11428</v>
      </c>
      <c r="Y118" s="3"/>
      <c r="AA118" s="3"/>
    </row>
    <row r="119" spans="2:27" ht="15">
      <c r="V119" s="113"/>
      <c r="W119" s="114">
        <v>3</v>
      </c>
      <c r="X119" s="121" t="s">
        <v>11437</v>
      </c>
      <c r="Y119" s="3"/>
      <c r="AA119" s="3"/>
    </row>
    <row r="120" spans="2:27" ht="15">
      <c r="V120" s="113"/>
      <c r="W120" s="114">
        <v>4</v>
      </c>
      <c r="X120" s="121" t="s">
        <v>11223</v>
      </c>
      <c r="Y120" s="3"/>
      <c r="AA120" s="3"/>
    </row>
    <row r="121" spans="2:27" ht="15">
      <c r="V121" s="113"/>
      <c r="W121" s="114">
        <v>9999</v>
      </c>
      <c r="X121" s="121" t="s">
        <v>11438</v>
      </c>
      <c r="Y121" s="3"/>
      <c r="AA121" s="3"/>
    </row>
    <row r="122" spans="2:27" ht="15">
      <c r="V122" s="113" t="s">
        <v>11301</v>
      </c>
      <c r="W122" s="114">
        <v>1</v>
      </c>
      <c r="X122" s="121" t="s">
        <v>11431</v>
      </c>
      <c r="Y122" s="3"/>
      <c r="AA122" s="3"/>
    </row>
    <row r="123" spans="2:27" ht="15">
      <c r="V123" s="113"/>
      <c r="W123" s="114">
        <v>2</v>
      </c>
      <c r="X123" s="121" t="s">
        <v>11439</v>
      </c>
      <c r="Y123" s="3"/>
      <c r="AA123" s="3"/>
    </row>
    <row r="124" spans="2:27" ht="15">
      <c r="V124" s="113"/>
      <c r="W124" s="114">
        <v>3</v>
      </c>
      <c r="X124" s="121" t="s">
        <v>11440</v>
      </c>
      <c r="Y124" s="3"/>
      <c r="AA124" s="3"/>
    </row>
    <row r="125" spans="2:27" ht="15">
      <c r="V125" s="113"/>
      <c r="W125" s="114">
        <v>4</v>
      </c>
      <c r="X125" s="121" t="s">
        <v>11434</v>
      </c>
      <c r="Y125" s="3"/>
      <c r="AA125" s="3"/>
    </row>
    <row r="126" spans="2:27" ht="15">
      <c r="V126" s="113"/>
      <c r="W126" s="114">
        <v>9999</v>
      </c>
      <c r="X126" s="121" t="s">
        <v>11432</v>
      </c>
      <c r="Y126" s="3"/>
      <c r="AA126" s="3"/>
    </row>
    <row r="127" spans="2:27" ht="15">
      <c r="V127" s="113" t="s">
        <v>11441</v>
      </c>
      <c r="W127" s="114">
        <v>1</v>
      </c>
      <c r="X127" s="121" t="s">
        <v>11442</v>
      </c>
      <c r="Y127" s="3"/>
      <c r="AA127" s="3"/>
    </row>
    <row r="128" spans="2:27" ht="15">
      <c r="V128" s="113"/>
      <c r="W128" s="114">
        <v>2</v>
      </c>
      <c r="X128" s="121" t="s">
        <v>11443</v>
      </c>
      <c r="Y128" s="3"/>
      <c r="AA128" s="3"/>
    </row>
    <row r="129" spans="22:27" ht="15">
      <c r="V129" s="113"/>
      <c r="W129" s="114">
        <v>3</v>
      </c>
      <c r="X129" s="121" t="s">
        <v>11423</v>
      </c>
      <c r="Y129" s="3"/>
      <c r="AA129" s="3"/>
    </row>
    <row r="130" spans="22:27" ht="15">
      <c r="V130" s="113"/>
      <c r="W130" s="114">
        <v>4</v>
      </c>
      <c r="X130" s="121" t="s">
        <v>11434</v>
      </c>
      <c r="Y130" s="3"/>
      <c r="AA130" s="3"/>
    </row>
    <row r="131" spans="22:27" ht="15">
      <c r="V131" s="113"/>
      <c r="W131" s="114">
        <v>9999</v>
      </c>
      <c r="X131" s="121" t="s">
        <v>11432</v>
      </c>
      <c r="Y131" s="3"/>
      <c r="AA131" s="3"/>
    </row>
    <row r="132" spans="22:27" ht="15">
      <c r="V132" s="113" t="s">
        <v>11246</v>
      </c>
      <c r="W132" s="114">
        <v>1</v>
      </c>
      <c r="X132" s="121" t="s">
        <v>11444</v>
      </c>
      <c r="Y132" s="3"/>
      <c r="AA132" s="3"/>
    </row>
    <row r="133" spans="22:27" ht="15">
      <c r="V133" s="113"/>
      <c r="W133" s="114">
        <v>2</v>
      </c>
      <c r="X133" s="121" t="s">
        <v>11445</v>
      </c>
      <c r="Y133" s="3"/>
      <c r="AA133" s="3"/>
    </row>
    <row r="134" spans="22:27" ht="15">
      <c r="V134" s="113"/>
      <c r="W134" s="114">
        <v>3</v>
      </c>
      <c r="X134" s="121" t="s">
        <v>11435</v>
      </c>
      <c r="Y134" s="3"/>
      <c r="AA134" s="3"/>
    </row>
    <row r="135" spans="22:27" ht="15">
      <c r="V135" s="113"/>
      <c r="W135" s="114">
        <v>4</v>
      </c>
      <c r="X135" s="121" t="s">
        <v>11411</v>
      </c>
      <c r="Y135" s="3"/>
      <c r="AA135" s="3"/>
    </row>
    <row r="136" spans="22:27" ht="15">
      <c r="V136" s="113"/>
      <c r="W136" s="114">
        <v>9999</v>
      </c>
      <c r="X136" s="121" t="s">
        <v>11432</v>
      </c>
      <c r="Y136" s="3"/>
      <c r="AA136" s="3"/>
    </row>
    <row r="137" spans="22:27" ht="15">
      <c r="V137" s="113" t="s">
        <v>11446</v>
      </c>
      <c r="W137" s="114">
        <v>0</v>
      </c>
      <c r="X137" s="121" t="s">
        <v>11437</v>
      </c>
      <c r="Y137" s="3"/>
      <c r="AA137" s="3"/>
    </row>
    <row r="138" spans="22:27" ht="15">
      <c r="V138" s="113"/>
      <c r="W138" s="114">
        <v>1</v>
      </c>
      <c r="X138" s="121" t="s">
        <v>11437</v>
      </c>
      <c r="Y138" s="3"/>
      <c r="AA138" s="3"/>
    </row>
    <row r="139" spans="22:27" ht="15">
      <c r="V139" s="113"/>
      <c r="W139" s="114">
        <v>9</v>
      </c>
      <c r="X139" s="121" t="s">
        <v>11223</v>
      </c>
      <c r="Y139" s="3"/>
      <c r="AA139" s="3"/>
    </row>
    <row r="140" spans="22:27" ht="15">
      <c r="V140" s="113"/>
      <c r="W140" s="114">
        <v>9999</v>
      </c>
      <c r="X140" s="121" t="s">
        <v>11447</v>
      </c>
      <c r="Y140" s="3"/>
      <c r="AA140" s="3"/>
    </row>
    <row r="141" spans="22:27" ht="15">
      <c r="V141" s="113" t="s">
        <v>11248</v>
      </c>
      <c r="W141" s="114">
        <v>0</v>
      </c>
      <c r="X141" s="121" t="s">
        <v>11448</v>
      </c>
      <c r="Y141" s="3"/>
      <c r="AA141" s="3"/>
    </row>
    <row r="142" spans="22:27" ht="15">
      <c r="V142" s="113"/>
      <c r="W142" s="114">
        <v>1</v>
      </c>
      <c r="X142" s="121" t="s">
        <v>11437</v>
      </c>
      <c r="Y142" s="3"/>
      <c r="AA142" s="3"/>
    </row>
    <row r="143" spans="22:27" ht="15">
      <c r="V143" s="113" t="s">
        <v>11252</v>
      </c>
      <c r="W143" s="114">
        <v>0</v>
      </c>
      <c r="X143" s="121" t="s">
        <v>11449</v>
      </c>
      <c r="Y143" s="3"/>
      <c r="AA143" s="3"/>
    </row>
    <row r="144" spans="22:27" ht="15.75" thickBot="1">
      <c r="V144" s="123"/>
      <c r="W144" s="116">
        <v>1</v>
      </c>
      <c r="X144" s="122" t="s">
        <v>11423</v>
      </c>
      <c r="Y144" s="3"/>
      <c r="AA144" s="3"/>
    </row>
  </sheetData>
  <mergeCells count="3">
    <mergeCell ref="S3:X3"/>
    <mergeCell ref="T31:W31"/>
    <mergeCell ref="N57:O57"/>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AA154"/>
  <sheetViews>
    <sheetView zoomScale="85" zoomScaleNormal="85" workbookViewId="0"/>
  </sheetViews>
  <sheetFormatPr defaultRowHeight="12.75"/>
  <cols>
    <col min="1" max="1" width="9.140625" style="3"/>
    <col min="2" max="2" width="43.85546875" style="1" customWidth="1"/>
    <col min="3" max="3" width="37.5703125" style="1" bestFit="1" customWidth="1"/>
    <col min="4" max="4" width="16.28515625" style="1" bestFit="1" customWidth="1"/>
    <col min="5" max="5" width="17.28515625" style="1" bestFit="1" customWidth="1"/>
    <col min="6" max="6" width="16.28515625" style="1" bestFit="1" customWidth="1"/>
    <col min="7" max="7" width="18.140625" style="2" bestFit="1" customWidth="1"/>
    <col min="8" max="8" width="16.28515625" style="2" bestFit="1" customWidth="1"/>
    <col min="9" max="9" width="6.85546875" style="2" bestFit="1" customWidth="1"/>
    <col min="10" max="10" width="5.140625" style="3" customWidth="1"/>
    <col min="11" max="11" width="43.85546875" style="3" customWidth="1"/>
    <col min="12" max="12" width="42.42578125" style="3" customWidth="1"/>
    <col min="13" max="13" width="14.140625" style="3" bestFit="1" customWidth="1"/>
    <col min="14" max="14" width="11.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9" style="3" bestFit="1" customWidth="1"/>
    <col min="23" max="23" width="22.28515625" style="3" bestFit="1" customWidth="1"/>
    <col min="24" max="24" width="26.5703125" style="3" bestFit="1" customWidth="1"/>
    <col min="25" max="25" width="23.7109375" style="1" bestFit="1" customWidth="1"/>
    <col min="26" max="26" width="22.28515625" style="3" bestFit="1" customWidth="1"/>
    <col min="27" max="27" width="14.28515625" style="33" bestFit="1" customWidth="1"/>
    <col min="28" max="16384" width="9.140625" style="3"/>
  </cols>
  <sheetData>
    <row r="2" spans="2:24" ht="15.75" thickBot="1">
      <c r="B2" s="1" t="s">
        <v>243</v>
      </c>
      <c r="K2" s="65" t="s">
        <v>5674</v>
      </c>
      <c r="L2" s="44"/>
      <c r="M2" s="66"/>
      <c r="N2" s="44"/>
      <c r="O2" s="67"/>
      <c r="P2" s="66"/>
      <c r="R2"/>
    </row>
    <row r="3" spans="2:24" ht="27" thickBot="1">
      <c r="B3" s="4" t="s">
        <v>0</v>
      </c>
      <c r="C3" s="5" t="s">
        <v>1</v>
      </c>
      <c r="D3" s="6" t="s">
        <v>2465</v>
      </c>
      <c r="E3" s="7" t="s">
        <v>2466</v>
      </c>
      <c r="F3" s="109" t="s">
        <v>10622</v>
      </c>
      <c r="G3" s="6" t="s">
        <v>10623</v>
      </c>
      <c r="H3" s="6" t="s">
        <v>10624</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8" t="s">
        <v>2</v>
      </c>
      <c r="C4" s="9" t="s">
        <v>3</v>
      </c>
      <c r="D4" s="9" t="s">
        <v>2258</v>
      </c>
      <c r="E4" s="10" t="s">
        <v>2259</v>
      </c>
      <c r="F4" s="36" t="s">
        <v>10355</v>
      </c>
      <c r="G4" s="9" t="s">
        <v>10356</v>
      </c>
      <c r="H4" s="9" t="s">
        <v>10357</v>
      </c>
      <c r="I4" s="10" t="s">
        <v>5721</v>
      </c>
      <c r="K4" s="94" t="s">
        <v>278</v>
      </c>
      <c r="L4" s="95"/>
      <c r="M4" s="96"/>
      <c r="N4" s="96">
        <v>-3.3100999999999998</v>
      </c>
      <c r="O4" s="95">
        <v>0.23519999999999999</v>
      </c>
      <c r="P4" s="97">
        <v>198.06110000000001</v>
      </c>
      <c r="Q4" s="98" t="s">
        <v>111</v>
      </c>
      <c r="R4"/>
      <c r="S4" s="77" t="s">
        <v>280</v>
      </c>
      <c r="T4" s="78" t="s">
        <v>281</v>
      </c>
      <c r="U4" s="79" t="s">
        <v>116</v>
      </c>
      <c r="V4" s="79" t="s">
        <v>282</v>
      </c>
      <c r="W4" s="79" t="s">
        <v>118</v>
      </c>
      <c r="X4" s="80" t="s">
        <v>283</v>
      </c>
    </row>
    <row r="5" spans="2:24" ht="15">
      <c r="B5" s="8"/>
      <c r="C5" s="9" t="s">
        <v>4</v>
      </c>
      <c r="D5" s="9" t="s">
        <v>97</v>
      </c>
      <c r="E5" s="10" t="s">
        <v>97</v>
      </c>
      <c r="F5" s="36" t="s">
        <v>97</v>
      </c>
      <c r="G5" s="9" t="s">
        <v>100</v>
      </c>
      <c r="H5" s="9" t="s">
        <v>96</v>
      </c>
      <c r="I5" s="10" t="s">
        <v>5721</v>
      </c>
      <c r="K5" s="8" t="s">
        <v>109</v>
      </c>
      <c r="L5" s="35" t="s">
        <v>4627</v>
      </c>
      <c r="M5" s="36" t="s">
        <v>4966</v>
      </c>
      <c r="N5" s="36">
        <v>8.3400000000000002E-3</v>
      </c>
      <c r="O5" s="35">
        <v>2.16E-3</v>
      </c>
      <c r="P5" s="37">
        <v>14.858000000000001</v>
      </c>
      <c r="Q5" s="38">
        <v>1E-4</v>
      </c>
      <c r="R5"/>
      <c r="S5" s="81">
        <v>1</v>
      </c>
      <c r="T5" s="82" t="s">
        <v>156</v>
      </c>
      <c r="U5" s="35">
        <v>1</v>
      </c>
      <c r="V5" s="35">
        <v>1.1000000000000001E-3</v>
      </c>
      <c r="W5" s="35">
        <v>0.97330000000000005</v>
      </c>
      <c r="X5" s="38"/>
    </row>
    <row r="6" spans="2:24" ht="15">
      <c r="B6" s="11" t="s">
        <v>5</v>
      </c>
      <c r="C6" s="12" t="s">
        <v>6</v>
      </c>
      <c r="D6" s="12" t="s">
        <v>2260</v>
      </c>
      <c r="E6" s="13" t="s">
        <v>2261</v>
      </c>
      <c r="F6" s="46" t="s">
        <v>10358</v>
      </c>
      <c r="G6" s="12" t="s">
        <v>10359</v>
      </c>
      <c r="H6" s="12" t="s">
        <v>10360</v>
      </c>
      <c r="I6" s="13" t="s">
        <v>5721</v>
      </c>
      <c r="K6" s="39" t="s">
        <v>5176</v>
      </c>
      <c r="L6" s="40"/>
      <c r="M6" s="41" t="s">
        <v>246</v>
      </c>
      <c r="N6" s="41">
        <v>1.9900000000000001E-4</v>
      </c>
      <c r="O6" s="40">
        <v>1E-4</v>
      </c>
      <c r="P6" s="42">
        <v>3.9306999999999999</v>
      </c>
      <c r="Q6" s="43">
        <v>4.7399999999999998E-2</v>
      </c>
      <c r="R6"/>
      <c r="S6" s="81">
        <v>2</v>
      </c>
      <c r="T6" s="82" t="s">
        <v>140</v>
      </c>
      <c r="U6" s="35">
        <v>1</v>
      </c>
      <c r="V6" s="35">
        <v>3.7000000000000002E-3</v>
      </c>
      <c r="W6" s="35">
        <v>0.9516</v>
      </c>
      <c r="X6" s="38" t="s">
        <v>298</v>
      </c>
    </row>
    <row r="7" spans="2:24" ht="15">
      <c r="B7" s="8"/>
      <c r="C7" s="9" t="s">
        <v>7</v>
      </c>
      <c r="D7" s="9" t="s">
        <v>2262</v>
      </c>
      <c r="E7" s="10" t="s">
        <v>2263</v>
      </c>
      <c r="F7" s="36" t="s">
        <v>10361</v>
      </c>
      <c r="G7" s="9" t="s">
        <v>10362</v>
      </c>
      <c r="H7" s="9" t="s">
        <v>10363</v>
      </c>
      <c r="I7" s="10"/>
      <c r="K7" s="39" t="s">
        <v>5</v>
      </c>
      <c r="L7" s="40" t="s">
        <v>6</v>
      </c>
      <c r="M7" s="41" t="s">
        <v>5177</v>
      </c>
      <c r="N7" s="41">
        <v>0.25829999999999997</v>
      </c>
      <c r="O7" s="40">
        <v>6.8400000000000002E-2</v>
      </c>
      <c r="P7" s="42">
        <v>14.2715</v>
      </c>
      <c r="Q7" s="43">
        <v>2.0000000000000001E-4</v>
      </c>
      <c r="R7"/>
      <c r="S7" s="81">
        <v>3</v>
      </c>
      <c r="T7" s="82" t="s">
        <v>129</v>
      </c>
      <c r="U7" s="35">
        <v>1</v>
      </c>
      <c r="V7" s="35">
        <v>9.9000000000000008E-3</v>
      </c>
      <c r="W7" s="35">
        <v>0.92079999999999995</v>
      </c>
      <c r="X7" s="38" t="s">
        <v>288</v>
      </c>
    </row>
    <row r="8" spans="2:24" ht="15">
      <c r="B8" s="11" t="s">
        <v>8</v>
      </c>
      <c r="C8" s="12" t="s">
        <v>9</v>
      </c>
      <c r="D8" s="12" t="s">
        <v>2264</v>
      </c>
      <c r="E8" s="13" t="s">
        <v>2265</v>
      </c>
      <c r="F8" s="46" t="s">
        <v>10364</v>
      </c>
      <c r="G8" s="12" t="s">
        <v>10365</v>
      </c>
      <c r="H8" s="12" t="s">
        <v>10366</v>
      </c>
      <c r="I8" s="13" t="s">
        <v>5721</v>
      </c>
      <c r="K8" s="39" t="s">
        <v>112</v>
      </c>
      <c r="L8" s="40" t="s">
        <v>27</v>
      </c>
      <c r="M8" s="41" t="s">
        <v>5178</v>
      </c>
      <c r="N8" s="41">
        <v>0.23280000000000001</v>
      </c>
      <c r="O8" s="40">
        <v>6.9400000000000003E-2</v>
      </c>
      <c r="P8" s="42">
        <v>11.241899999999999</v>
      </c>
      <c r="Q8" s="43">
        <v>8.0000000000000004E-4</v>
      </c>
      <c r="R8"/>
      <c r="S8" s="81">
        <v>4</v>
      </c>
      <c r="T8" s="82" t="s">
        <v>120</v>
      </c>
      <c r="U8" s="35">
        <v>1</v>
      </c>
      <c r="V8" s="35">
        <v>6.4600000000000005E-2</v>
      </c>
      <c r="W8" s="35">
        <v>0.7994</v>
      </c>
      <c r="X8" s="38" t="s">
        <v>285</v>
      </c>
    </row>
    <row r="9" spans="2:24" ht="15">
      <c r="B9" s="8"/>
      <c r="C9" s="9" t="s">
        <v>10</v>
      </c>
      <c r="D9" s="9" t="s">
        <v>2266</v>
      </c>
      <c r="E9" s="10" t="s">
        <v>2267</v>
      </c>
      <c r="F9" s="36" t="s">
        <v>10367</v>
      </c>
      <c r="G9" s="9" t="s">
        <v>10368</v>
      </c>
      <c r="H9" s="9" t="s">
        <v>10369</v>
      </c>
      <c r="I9" s="10"/>
      <c r="K9" s="11" t="s">
        <v>113</v>
      </c>
      <c r="L9" s="45" t="s">
        <v>37</v>
      </c>
      <c r="M9" s="46" t="s">
        <v>5179</v>
      </c>
      <c r="N9" s="46">
        <v>0.23430000000000001</v>
      </c>
      <c r="O9" s="45">
        <v>8.3699999999999997E-2</v>
      </c>
      <c r="P9" s="47">
        <v>7.8349000000000002</v>
      </c>
      <c r="Q9" s="48">
        <v>5.1000000000000004E-3</v>
      </c>
      <c r="R9"/>
      <c r="S9" s="81">
        <v>5</v>
      </c>
      <c r="T9" s="82" t="s">
        <v>130</v>
      </c>
      <c r="U9" s="35">
        <v>1</v>
      </c>
      <c r="V9" s="35">
        <v>0.153</v>
      </c>
      <c r="W9" s="35">
        <v>0.69569999999999999</v>
      </c>
      <c r="X9" s="38" t="s">
        <v>289</v>
      </c>
    </row>
    <row r="10" spans="2:24" ht="15">
      <c r="B10" s="8"/>
      <c r="C10" s="9" t="s">
        <v>11</v>
      </c>
      <c r="D10" s="9" t="s">
        <v>2268</v>
      </c>
      <c r="E10" s="10" t="s">
        <v>2269</v>
      </c>
      <c r="F10" s="36" t="s">
        <v>10370</v>
      </c>
      <c r="G10" s="9" t="s">
        <v>10251</v>
      </c>
      <c r="H10" s="9" t="s">
        <v>10371</v>
      </c>
      <c r="I10" s="10"/>
      <c r="K10" s="8"/>
      <c r="L10" s="35" t="s">
        <v>38</v>
      </c>
      <c r="M10" s="36" t="s">
        <v>255</v>
      </c>
      <c r="N10" s="36">
        <v>0.23599999999999999</v>
      </c>
      <c r="O10" s="35">
        <v>7.4800000000000005E-2</v>
      </c>
      <c r="P10" s="37">
        <v>9.9621999999999993</v>
      </c>
      <c r="Q10" s="38">
        <v>1.6000000000000001E-3</v>
      </c>
      <c r="R10"/>
      <c r="S10" s="81">
        <v>6</v>
      </c>
      <c r="T10" s="82" t="s">
        <v>152</v>
      </c>
      <c r="U10" s="35">
        <v>4</v>
      </c>
      <c r="V10" s="35">
        <v>2.6179000000000001</v>
      </c>
      <c r="W10" s="35">
        <v>0.62370000000000003</v>
      </c>
      <c r="X10" s="38"/>
    </row>
    <row r="11" spans="2:24" ht="15">
      <c r="B11" s="8"/>
      <c r="C11" s="9" t="s">
        <v>12</v>
      </c>
      <c r="D11" s="9" t="s">
        <v>2270</v>
      </c>
      <c r="E11" s="10" t="s">
        <v>2271</v>
      </c>
      <c r="F11" s="36" t="s">
        <v>10372</v>
      </c>
      <c r="G11" s="9" t="s">
        <v>10373</v>
      </c>
      <c r="H11" s="9" t="s">
        <v>10374</v>
      </c>
      <c r="I11" s="10"/>
      <c r="K11" s="8"/>
      <c r="L11" s="35" t="s">
        <v>39</v>
      </c>
      <c r="M11" s="36" t="s">
        <v>4673</v>
      </c>
      <c r="N11" s="36">
        <v>0.18590000000000001</v>
      </c>
      <c r="O11" s="35">
        <v>6.8599999999999994E-2</v>
      </c>
      <c r="P11" s="37">
        <v>7.3377999999999997</v>
      </c>
      <c r="Q11" s="38">
        <v>6.7999999999999996E-3</v>
      </c>
      <c r="R11"/>
      <c r="S11" s="81">
        <v>7</v>
      </c>
      <c r="T11" s="82" t="s">
        <v>221</v>
      </c>
      <c r="U11" s="35">
        <v>1</v>
      </c>
      <c r="V11" s="35">
        <v>0.32479999999999998</v>
      </c>
      <c r="W11" s="35">
        <v>0.56869999999999998</v>
      </c>
      <c r="X11" s="38" t="s">
        <v>317</v>
      </c>
    </row>
    <row r="12" spans="2:24" ht="15">
      <c r="B12" s="8"/>
      <c r="C12" s="9" t="s">
        <v>13</v>
      </c>
      <c r="D12" s="9" t="s">
        <v>2272</v>
      </c>
      <c r="E12" s="10" t="s">
        <v>2273</v>
      </c>
      <c r="F12" s="36" t="s">
        <v>10375</v>
      </c>
      <c r="G12" s="9" t="s">
        <v>10376</v>
      </c>
      <c r="H12" s="9" t="s">
        <v>10377</v>
      </c>
      <c r="I12" s="10"/>
      <c r="K12" s="8"/>
      <c r="L12" s="35" t="s">
        <v>40</v>
      </c>
      <c r="M12" s="36" t="s">
        <v>5180</v>
      </c>
      <c r="N12" s="36">
        <v>-0.29049999999999998</v>
      </c>
      <c r="O12" s="35">
        <v>0.1361</v>
      </c>
      <c r="P12" s="37">
        <v>4.5563000000000002</v>
      </c>
      <c r="Q12" s="38">
        <v>3.2800000000000003E-2</v>
      </c>
      <c r="R12"/>
      <c r="S12" s="81">
        <v>8</v>
      </c>
      <c r="T12" s="82" t="s">
        <v>157</v>
      </c>
      <c r="U12" s="35">
        <v>1</v>
      </c>
      <c r="V12" s="35">
        <v>0.378</v>
      </c>
      <c r="W12" s="35">
        <v>0.53869999999999996</v>
      </c>
      <c r="X12" s="38"/>
    </row>
    <row r="13" spans="2:24" ht="15">
      <c r="B13" s="8"/>
      <c r="C13" s="9" t="s">
        <v>14</v>
      </c>
      <c r="D13" s="9" t="s">
        <v>2274</v>
      </c>
      <c r="E13" s="10" t="s">
        <v>2275</v>
      </c>
      <c r="F13" s="36" t="s">
        <v>10378</v>
      </c>
      <c r="G13" s="9" t="s">
        <v>10379</v>
      </c>
      <c r="H13" s="9" t="s">
        <v>10380</v>
      </c>
      <c r="I13" s="10"/>
      <c r="K13" s="8"/>
      <c r="L13" s="35" t="s">
        <v>41</v>
      </c>
      <c r="M13" s="36" t="s">
        <v>5181</v>
      </c>
      <c r="N13" s="36">
        <v>0.18709999999999999</v>
      </c>
      <c r="O13" s="35">
        <v>5.6300000000000003E-2</v>
      </c>
      <c r="P13" s="37">
        <v>11.035600000000001</v>
      </c>
      <c r="Q13" s="38">
        <v>8.9999999999999998E-4</v>
      </c>
      <c r="R13"/>
      <c r="S13" s="81">
        <v>9</v>
      </c>
      <c r="T13" s="82" t="s">
        <v>155</v>
      </c>
      <c r="U13" s="35">
        <v>1</v>
      </c>
      <c r="V13" s="35">
        <v>0.42180000000000001</v>
      </c>
      <c r="W13" s="35">
        <v>0.51600000000000001</v>
      </c>
      <c r="X13" s="38"/>
    </row>
    <row r="14" spans="2:24" ht="15">
      <c r="B14" s="8"/>
      <c r="C14" s="9" t="s">
        <v>15</v>
      </c>
      <c r="D14" s="9" t="s">
        <v>2276</v>
      </c>
      <c r="E14" s="10" t="s">
        <v>2277</v>
      </c>
      <c r="F14" s="36" t="s">
        <v>10381</v>
      </c>
      <c r="G14" s="9" t="s">
        <v>10382</v>
      </c>
      <c r="H14" s="9" t="s">
        <v>10383</v>
      </c>
      <c r="I14" s="10"/>
      <c r="K14" s="8"/>
      <c r="L14" s="35" t="s">
        <v>44</v>
      </c>
      <c r="M14" s="36" t="s">
        <v>233</v>
      </c>
      <c r="N14" s="36">
        <v>0.3392</v>
      </c>
      <c r="O14" s="35">
        <v>0.1085</v>
      </c>
      <c r="P14" s="37">
        <v>9.7735000000000003</v>
      </c>
      <c r="Q14" s="38">
        <v>1.8E-3</v>
      </c>
      <c r="R14"/>
      <c r="S14" s="81">
        <v>10</v>
      </c>
      <c r="T14" s="82" t="s">
        <v>138</v>
      </c>
      <c r="U14" s="35">
        <v>1</v>
      </c>
      <c r="V14" s="35">
        <v>0.50060000000000004</v>
      </c>
      <c r="W14" s="35">
        <v>0.47920000000000001</v>
      </c>
      <c r="X14" s="38" t="s">
        <v>295</v>
      </c>
    </row>
    <row r="15" spans="2:24" ht="15">
      <c r="B15" s="8"/>
      <c r="C15" s="9" t="s">
        <v>16</v>
      </c>
      <c r="D15" s="9" t="s">
        <v>2278</v>
      </c>
      <c r="E15" s="10" t="s">
        <v>1277</v>
      </c>
      <c r="F15" s="36" t="s">
        <v>10384</v>
      </c>
      <c r="G15" s="9" t="s">
        <v>10385</v>
      </c>
      <c r="H15" s="9" t="s">
        <v>10386</v>
      </c>
      <c r="I15" s="10"/>
      <c r="K15" s="8"/>
      <c r="L15" s="35" t="s">
        <v>4569</v>
      </c>
      <c r="M15" s="36" t="s">
        <v>5182</v>
      </c>
      <c r="N15" s="36">
        <v>0.33500000000000002</v>
      </c>
      <c r="O15" s="35">
        <v>6.5600000000000006E-2</v>
      </c>
      <c r="P15" s="37">
        <v>26.090599999999998</v>
      </c>
      <c r="Q15" s="38" t="s">
        <v>111</v>
      </c>
      <c r="R15"/>
      <c r="S15" s="81">
        <v>11</v>
      </c>
      <c r="T15" s="82" t="s">
        <v>121</v>
      </c>
      <c r="U15" s="35">
        <v>1</v>
      </c>
      <c r="V15" s="35">
        <v>1.1241000000000001</v>
      </c>
      <c r="W15" s="35">
        <v>0.28899999999999998</v>
      </c>
      <c r="X15" s="38" t="s">
        <v>287</v>
      </c>
    </row>
    <row r="16" spans="2:24" ht="15">
      <c r="B16" s="8"/>
      <c r="C16" s="9" t="s">
        <v>17</v>
      </c>
      <c r="D16" s="9" t="s">
        <v>2279</v>
      </c>
      <c r="E16" s="10" t="s">
        <v>2280</v>
      </c>
      <c r="F16" s="36" t="s">
        <v>10387</v>
      </c>
      <c r="G16" s="9" t="s">
        <v>10079</v>
      </c>
      <c r="H16" s="9" t="s">
        <v>10388</v>
      </c>
      <c r="I16" s="10"/>
      <c r="K16" s="8"/>
      <c r="L16" s="35" t="s">
        <v>46</v>
      </c>
      <c r="M16" s="36" t="s">
        <v>5183</v>
      </c>
      <c r="N16" s="36">
        <v>0.13089999999999999</v>
      </c>
      <c r="O16" s="35">
        <v>5.1400000000000001E-2</v>
      </c>
      <c r="P16" s="37">
        <v>6.4966999999999997</v>
      </c>
      <c r="Q16" s="38">
        <v>1.0800000000000001E-2</v>
      </c>
      <c r="R16"/>
      <c r="S16" s="81">
        <v>12</v>
      </c>
      <c r="T16" s="82" t="s">
        <v>151</v>
      </c>
      <c r="U16" s="35">
        <v>4</v>
      </c>
      <c r="V16" s="35">
        <v>5.08</v>
      </c>
      <c r="W16" s="35">
        <v>0.2792</v>
      </c>
      <c r="X16" s="38"/>
    </row>
    <row r="17" spans="2:25" ht="15">
      <c r="B17" s="8"/>
      <c r="C17" s="9" t="s">
        <v>18</v>
      </c>
      <c r="D17" s="9" t="s">
        <v>2281</v>
      </c>
      <c r="E17" s="10" t="s">
        <v>2282</v>
      </c>
      <c r="F17" s="36" t="s">
        <v>10389</v>
      </c>
      <c r="G17" s="9" t="s">
        <v>10390</v>
      </c>
      <c r="H17" s="9" t="s">
        <v>10391</v>
      </c>
      <c r="I17" s="10"/>
      <c r="K17" s="8"/>
      <c r="L17" s="35" t="s">
        <v>4628</v>
      </c>
      <c r="M17" s="36" t="s">
        <v>5184</v>
      </c>
      <c r="N17" s="36">
        <v>0.2387</v>
      </c>
      <c r="O17" s="35">
        <v>8.2000000000000003E-2</v>
      </c>
      <c r="P17" s="37">
        <v>8.4817999999999998</v>
      </c>
      <c r="Q17" s="38">
        <v>3.5999999999999999E-3</v>
      </c>
      <c r="R17"/>
      <c r="S17" s="81">
        <v>13</v>
      </c>
      <c r="T17" s="82" t="s">
        <v>222</v>
      </c>
      <c r="U17" s="35">
        <v>1</v>
      </c>
      <c r="V17" s="35">
        <v>1.5006999999999999</v>
      </c>
      <c r="W17" s="35">
        <v>0.22059999999999999</v>
      </c>
      <c r="X17" s="38" t="s">
        <v>315</v>
      </c>
    </row>
    <row r="18" spans="2:25" ht="15">
      <c r="B18" s="11" t="s">
        <v>19</v>
      </c>
      <c r="C18" s="12" t="s">
        <v>20</v>
      </c>
      <c r="D18" s="12" t="s">
        <v>2283</v>
      </c>
      <c r="E18" s="13" t="s">
        <v>2284</v>
      </c>
      <c r="F18" s="46" t="s">
        <v>10392</v>
      </c>
      <c r="G18" s="12" t="s">
        <v>10393</v>
      </c>
      <c r="H18" s="12" t="s">
        <v>10394</v>
      </c>
      <c r="I18" s="13" t="s">
        <v>5721</v>
      </c>
      <c r="K18" s="11" t="s">
        <v>126</v>
      </c>
      <c r="L18" s="45" t="s">
        <v>18</v>
      </c>
      <c r="M18" s="46" t="s">
        <v>248</v>
      </c>
      <c r="N18" s="46">
        <v>-0.55689999999999995</v>
      </c>
      <c r="O18" s="45">
        <v>0.12720000000000001</v>
      </c>
      <c r="P18" s="47">
        <v>19.161899999999999</v>
      </c>
      <c r="Q18" s="48" t="s">
        <v>111</v>
      </c>
      <c r="R18"/>
      <c r="S18" s="81">
        <v>14</v>
      </c>
      <c r="T18" s="82" t="s">
        <v>220</v>
      </c>
      <c r="U18" s="35">
        <v>1</v>
      </c>
      <c r="V18" s="35">
        <v>1.5028999999999999</v>
      </c>
      <c r="W18" s="35">
        <v>0.22020000000000001</v>
      </c>
      <c r="X18" s="38" t="s">
        <v>335</v>
      </c>
    </row>
    <row r="19" spans="2:25" ht="15">
      <c r="B19" s="8"/>
      <c r="C19" s="9" t="s">
        <v>21</v>
      </c>
      <c r="D19" s="9" t="s">
        <v>2285</v>
      </c>
      <c r="E19" s="10" t="s">
        <v>2286</v>
      </c>
      <c r="F19" s="36" t="s">
        <v>10395</v>
      </c>
      <c r="G19" s="9" t="s">
        <v>10396</v>
      </c>
      <c r="H19" s="9" t="s">
        <v>10397</v>
      </c>
      <c r="I19" s="10"/>
      <c r="K19" s="8"/>
      <c r="L19" s="35" t="s">
        <v>17</v>
      </c>
      <c r="M19" s="36" t="s">
        <v>5185</v>
      </c>
      <c r="N19" s="36">
        <v>-0.1017</v>
      </c>
      <c r="O19" s="35">
        <v>0.151</v>
      </c>
      <c r="P19" s="37">
        <v>0.45319999999999999</v>
      </c>
      <c r="Q19" s="38">
        <v>0.50080000000000002</v>
      </c>
      <c r="R19"/>
      <c r="S19" s="81">
        <v>15</v>
      </c>
      <c r="T19" s="82" t="s">
        <v>150</v>
      </c>
      <c r="U19" s="35">
        <v>4</v>
      </c>
      <c r="V19" s="35">
        <v>5.9165999999999999</v>
      </c>
      <c r="W19" s="35">
        <v>0.20549999999999999</v>
      </c>
      <c r="X19" s="38"/>
    </row>
    <row r="20" spans="2:25" ht="15">
      <c r="B20" s="8"/>
      <c r="C20" s="9" t="s">
        <v>22</v>
      </c>
      <c r="D20" s="9" t="s">
        <v>2287</v>
      </c>
      <c r="E20" s="10" t="s">
        <v>2288</v>
      </c>
      <c r="F20" s="36" t="s">
        <v>10398</v>
      </c>
      <c r="G20" s="9" t="s">
        <v>10399</v>
      </c>
      <c r="H20" s="9" t="s">
        <v>10400</v>
      </c>
      <c r="I20" s="10"/>
      <c r="K20" s="8"/>
      <c r="L20" s="35" t="s">
        <v>16</v>
      </c>
      <c r="M20" s="36" t="s">
        <v>5186</v>
      </c>
      <c r="N20" s="36">
        <v>7.6499999999999997E-3</v>
      </c>
      <c r="O20" s="35">
        <v>0.14899999999999999</v>
      </c>
      <c r="P20" s="37">
        <v>2.5999999999999999E-3</v>
      </c>
      <c r="Q20" s="38">
        <v>0.95909999999999995</v>
      </c>
      <c r="R20"/>
      <c r="S20" s="81">
        <v>16</v>
      </c>
      <c r="T20" s="82" t="s">
        <v>224</v>
      </c>
      <c r="U20" s="35">
        <v>1</v>
      </c>
      <c r="V20" s="35">
        <v>1.8066</v>
      </c>
      <c r="W20" s="35">
        <v>0.1789</v>
      </c>
      <c r="X20" s="38"/>
    </row>
    <row r="21" spans="2:25" ht="15">
      <c r="B21" s="8"/>
      <c r="C21" s="9" t="s">
        <v>23</v>
      </c>
      <c r="D21" s="9" t="s">
        <v>2289</v>
      </c>
      <c r="E21" s="10" t="s">
        <v>2290</v>
      </c>
      <c r="F21" s="36" t="s">
        <v>10401</v>
      </c>
      <c r="G21" s="9" t="s">
        <v>10402</v>
      </c>
      <c r="H21" s="9" t="s">
        <v>10403</v>
      </c>
      <c r="I21" s="10"/>
      <c r="K21" s="8"/>
      <c r="L21" s="35" t="s">
        <v>15</v>
      </c>
      <c r="M21" s="36" t="s">
        <v>5187</v>
      </c>
      <c r="N21" s="36">
        <v>-0.1963</v>
      </c>
      <c r="O21" s="35">
        <v>0.12939999999999999</v>
      </c>
      <c r="P21" s="37">
        <v>2.3003</v>
      </c>
      <c r="Q21" s="38">
        <v>0.1293</v>
      </c>
      <c r="R21"/>
      <c r="S21" s="81">
        <v>17</v>
      </c>
      <c r="T21" s="82" t="s">
        <v>142</v>
      </c>
      <c r="U21" s="35">
        <v>4</v>
      </c>
      <c r="V21" s="35">
        <v>6.7859999999999996</v>
      </c>
      <c r="W21" s="35">
        <v>0.14760000000000001</v>
      </c>
      <c r="X21" s="38"/>
    </row>
    <row r="22" spans="2:25" ht="15">
      <c r="B22" s="8"/>
      <c r="C22" s="9" t="s">
        <v>24</v>
      </c>
      <c r="D22" s="9" t="s">
        <v>2291</v>
      </c>
      <c r="E22" s="10" t="s">
        <v>2292</v>
      </c>
      <c r="F22" s="36" t="s">
        <v>10404</v>
      </c>
      <c r="G22" s="9" t="s">
        <v>10405</v>
      </c>
      <c r="H22" s="9" t="s">
        <v>10406</v>
      </c>
      <c r="I22" s="10"/>
      <c r="K22" s="8"/>
      <c r="L22" s="35" t="s">
        <v>13</v>
      </c>
      <c r="M22" s="36" t="s">
        <v>5188</v>
      </c>
      <c r="N22" s="36">
        <v>-0.3271</v>
      </c>
      <c r="O22" s="35">
        <v>0.1191</v>
      </c>
      <c r="P22" s="37">
        <v>7.5385999999999997</v>
      </c>
      <c r="Q22" s="38">
        <v>6.0000000000000001E-3</v>
      </c>
      <c r="R22"/>
      <c r="S22" s="81">
        <v>18</v>
      </c>
      <c r="T22" s="82" t="s">
        <v>143</v>
      </c>
      <c r="U22" s="35">
        <v>1</v>
      </c>
      <c r="V22" s="35">
        <v>2.0204</v>
      </c>
      <c r="W22" s="35">
        <v>0.1552</v>
      </c>
      <c r="X22" s="38"/>
    </row>
    <row r="23" spans="2:25" ht="15.75" thickBot="1">
      <c r="B23" s="11" t="s">
        <v>76</v>
      </c>
      <c r="C23" s="12" t="s">
        <v>26</v>
      </c>
      <c r="D23" s="12" t="s">
        <v>2293</v>
      </c>
      <c r="E23" s="13" t="s">
        <v>2294</v>
      </c>
      <c r="F23" s="46" t="s">
        <v>10407</v>
      </c>
      <c r="G23" s="12" t="s">
        <v>10408</v>
      </c>
      <c r="H23" s="12" t="s">
        <v>10409</v>
      </c>
      <c r="I23" s="13" t="s">
        <v>5721</v>
      </c>
      <c r="K23" s="8"/>
      <c r="L23" s="35" t="s">
        <v>12</v>
      </c>
      <c r="M23" s="36" t="s">
        <v>5189</v>
      </c>
      <c r="N23" s="36">
        <v>-0.1721</v>
      </c>
      <c r="O23" s="35">
        <v>0.15060000000000001</v>
      </c>
      <c r="P23" s="37">
        <v>1.3046</v>
      </c>
      <c r="Q23" s="38">
        <v>0.25340000000000001</v>
      </c>
      <c r="R23"/>
      <c r="S23" s="81">
        <v>19</v>
      </c>
      <c r="T23" s="82" t="s">
        <v>134</v>
      </c>
      <c r="U23" s="35">
        <v>1</v>
      </c>
      <c r="V23" s="35">
        <v>2.2235999999999998</v>
      </c>
      <c r="W23" s="35">
        <v>0.13589999999999999</v>
      </c>
      <c r="X23" s="38" t="s">
        <v>300</v>
      </c>
    </row>
    <row r="24" spans="2:25" ht="15.75" thickBot="1">
      <c r="B24" s="8"/>
      <c r="C24" s="9" t="s">
        <v>27</v>
      </c>
      <c r="D24" s="9" t="s">
        <v>2295</v>
      </c>
      <c r="E24" s="10" t="s">
        <v>2296</v>
      </c>
      <c r="F24" s="36" t="s">
        <v>10410</v>
      </c>
      <c r="G24" s="9" t="s">
        <v>10411</v>
      </c>
      <c r="H24" s="9" t="s">
        <v>10412</v>
      </c>
      <c r="I24" s="10"/>
      <c r="K24" s="8"/>
      <c r="L24" s="35" t="s">
        <v>11</v>
      </c>
      <c r="M24" s="36" t="s">
        <v>5190</v>
      </c>
      <c r="N24" s="36">
        <v>-0.26640000000000003</v>
      </c>
      <c r="O24" s="35">
        <v>0.1318</v>
      </c>
      <c r="P24" s="37">
        <v>4.0834999999999999</v>
      </c>
      <c r="Q24" s="38">
        <v>4.3299999999999998E-2</v>
      </c>
      <c r="R24"/>
      <c r="S24" s="81">
        <v>20</v>
      </c>
      <c r="T24" s="82" t="s">
        <v>147</v>
      </c>
      <c r="U24" s="35">
        <v>2</v>
      </c>
      <c r="V24" s="35">
        <v>4.6075999999999997</v>
      </c>
      <c r="W24" s="35">
        <v>9.9900000000000003E-2</v>
      </c>
      <c r="X24" s="38"/>
      <c r="Y24" s="83" t="s">
        <v>308</v>
      </c>
    </row>
    <row r="25" spans="2:25" ht="15.75" thickBot="1">
      <c r="B25" s="11" t="s">
        <v>77</v>
      </c>
      <c r="C25" s="12" t="s">
        <v>26</v>
      </c>
      <c r="D25" s="12" t="s">
        <v>2297</v>
      </c>
      <c r="E25" s="13" t="s">
        <v>2298</v>
      </c>
      <c r="F25" s="46" t="s">
        <v>10413</v>
      </c>
      <c r="G25" s="12" t="s">
        <v>10414</v>
      </c>
      <c r="H25" s="12" t="s">
        <v>10415</v>
      </c>
      <c r="I25" s="13" t="s">
        <v>5721</v>
      </c>
      <c r="K25" s="8"/>
      <c r="L25" s="35" t="s">
        <v>10</v>
      </c>
      <c r="M25" s="36" t="s">
        <v>5191</v>
      </c>
      <c r="N25" s="36">
        <v>-0.221</v>
      </c>
      <c r="O25" s="35">
        <v>0.124</v>
      </c>
      <c r="P25" s="37">
        <v>3.1787999999999998</v>
      </c>
      <c r="Q25" s="38">
        <v>7.46E-2</v>
      </c>
      <c r="R25"/>
      <c r="S25" s="84">
        <v>21</v>
      </c>
      <c r="T25" s="85" t="s">
        <v>122</v>
      </c>
      <c r="U25" s="57">
        <v>1</v>
      </c>
      <c r="V25" s="57">
        <v>3.6019999999999999</v>
      </c>
      <c r="W25" s="57">
        <v>5.7700000000000001E-2</v>
      </c>
      <c r="X25" s="86" t="s">
        <v>297</v>
      </c>
      <c r="Y25" s="124">
        <v>0.73699999999999999</v>
      </c>
    </row>
    <row r="26" spans="2:25" ht="15">
      <c r="B26" s="8"/>
      <c r="C26" s="9" t="s">
        <v>27</v>
      </c>
      <c r="D26" s="9" t="s">
        <v>2299</v>
      </c>
      <c r="E26" s="10" t="s">
        <v>2300</v>
      </c>
      <c r="F26" s="36" t="s">
        <v>10416</v>
      </c>
      <c r="G26" s="9" t="s">
        <v>10417</v>
      </c>
      <c r="H26" s="9" t="s">
        <v>10418</v>
      </c>
      <c r="I26" s="10"/>
      <c r="K26" s="8"/>
      <c r="L26" s="35" t="s">
        <v>9</v>
      </c>
      <c r="M26" s="36" t="s">
        <v>5192</v>
      </c>
      <c r="N26" s="36">
        <v>-0.32219999999999999</v>
      </c>
      <c r="O26" s="35">
        <v>0.1135</v>
      </c>
      <c r="P26" s="37">
        <v>8.0592000000000006</v>
      </c>
      <c r="Q26" s="38">
        <v>4.4999999999999997E-3</v>
      </c>
      <c r="R26"/>
    </row>
    <row r="27" spans="2:25" ht="15.75" thickBot="1">
      <c r="B27" s="11" t="s">
        <v>78</v>
      </c>
      <c r="C27" s="12" t="s">
        <v>26</v>
      </c>
      <c r="D27" s="12" t="s">
        <v>2301</v>
      </c>
      <c r="E27" s="13" t="s">
        <v>2302</v>
      </c>
      <c r="F27" s="46" t="s">
        <v>10419</v>
      </c>
      <c r="G27" s="12" t="s">
        <v>10420</v>
      </c>
      <c r="H27" s="12" t="s">
        <v>10421</v>
      </c>
      <c r="I27" s="13" t="s">
        <v>5721</v>
      </c>
      <c r="K27" s="11" t="s">
        <v>158</v>
      </c>
      <c r="L27" s="45" t="s">
        <v>27</v>
      </c>
      <c r="M27" s="46" t="s">
        <v>5193</v>
      </c>
      <c r="N27" s="46">
        <v>0.27810000000000001</v>
      </c>
      <c r="O27" s="45">
        <v>0.1079</v>
      </c>
      <c r="P27" s="47">
        <v>6.6459999999999999</v>
      </c>
      <c r="Q27" s="48">
        <v>9.9000000000000008E-3</v>
      </c>
      <c r="R27"/>
    </row>
    <row r="28" spans="2:25" ht="15.75" thickBot="1">
      <c r="B28" s="8"/>
      <c r="C28" s="9" t="s">
        <v>27</v>
      </c>
      <c r="D28" s="9" t="s">
        <v>2303</v>
      </c>
      <c r="E28" s="10" t="s">
        <v>2304</v>
      </c>
      <c r="F28" s="36" t="s">
        <v>10422</v>
      </c>
      <c r="G28" s="9" t="s">
        <v>10423</v>
      </c>
      <c r="H28" s="9" t="s">
        <v>10424</v>
      </c>
      <c r="I28" s="10"/>
      <c r="K28" s="11" t="s">
        <v>318</v>
      </c>
      <c r="L28" s="45" t="s">
        <v>27</v>
      </c>
      <c r="M28" s="46" t="s">
        <v>5194</v>
      </c>
      <c r="N28" s="46">
        <v>0.218</v>
      </c>
      <c r="O28" s="45">
        <v>7.3400000000000007E-2</v>
      </c>
      <c r="P28" s="47">
        <v>8.8285</v>
      </c>
      <c r="Q28" s="48">
        <v>3.0000000000000001E-3</v>
      </c>
      <c r="R28"/>
      <c r="T28" s="134" t="s">
        <v>114</v>
      </c>
      <c r="U28" s="135"/>
      <c r="V28" s="135"/>
      <c r="W28" s="136"/>
    </row>
    <row r="29" spans="2:25" ht="15.75" thickBot="1">
      <c r="B29" s="11" t="s">
        <v>79</v>
      </c>
      <c r="C29" s="12" t="s">
        <v>26</v>
      </c>
      <c r="D29" s="12" t="s">
        <v>2305</v>
      </c>
      <c r="E29" s="13" t="s">
        <v>2306</v>
      </c>
      <c r="F29" s="46" t="s">
        <v>10425</v>
      </c>
      <c r="G29" s="12" t="s">
        <v>10426</v>
      </c>
      <c r="H29" s="12" t="s">
        <v>10427</v>
      </c>
      <c r="I29" s="13" t="s">
        <v>5721</v>
      </c>
      <c r="K29" s="11" t="s">
        <v>198</v>
      </c>
      <c r="L29" s="45" t="s">
        <v>27</v>
      </c>
      <c r="M29" s="46" t="s">
        <v>5195</v>
      </c>
      <c r="N29" s="46">
        <v>-0.18210000000000001</v>
      </c>
      <c r="O29" s="45">
        <v>6.6299999999999998E-2</v>
      </c>
      <c r="P29" s="47">
        <v>7.5327000000000002</v>
      </c>
      <c r="Q29" s="48">
        <v>6.1000000000000004E-3</v>
      </c>
      <c r="R29"/>
      <c r="S29" s="88"/>
      <c r="T29" s="49" t="s">
        <v>115</v>
      </c>
      <c r="U29" s="50" t="s">
        <v>116</v>
      </c>
      <c r="V29" s="50" t="s">
        <v>117</v>
      </c>
      <c r="W29" s="51" t="s">
        <v>118</v>
      </c>
    </row>
    <row r="30" spans="2:25" ht="15">
      <c r="B30" s="8"/>
      <c r="C30" s="9" t="s">
        <v>27</v>
      </c>
      <c r="D30" s="9" t="s">
        <v>2307</v>
      </c>
      <c r="E30" s="10" t="s">
        <v>2308</v>
      </c>
      <c r="F30" s="36" t="s">
        <v>10428</v>
      </c>
      <c r="G30" s="9" t="s">
        <v>10121</v>
      </c>
      <c r="H30" s="9" t="s">
        <v>10429</v>
      </c>
      <c r="I30" s="10"/>
      <c r="K30" s="11" t="s">
        <v>161</v>
      </c>
      <c r="L30" s="45" t="s">
        <v>162</v>
      </c>
      <c r="M30" s="46" t="s">
        <v>5196</v>
      </c>
      <c r="N30" s="46">
        <v>0.15920000000000001</v>
      </c>
      <c r="O30" s="45">
        <v>0.35299999999999998</v>
      </c>
      <c r="P30" s="47">
        <v>0.20330000000000001</v>
      </c>
      <c r="Q30" s="48">
        <v>0.65210000000000001</v>
      </c>
      <c r="R30"/>
      <c r="S30" s="89"/>
      <c r="T30" s="52" t="s">
        <v>301</v>
      </c>
      <c r="U30" s="35">
        <v>1</v>
      </c>
      <c r="V30" s="35">
        <v>14.858000000000001</v>
      </c>
      <c r="W30" s="53" t="s">
        <v>307</v>
      </c>
    </row>
    <row r="31" spans="2:25" ht="15">
      <c r="B31" s="11" t="s">
        <v>80</v>
      </c>
      <c r="C31" s="12" t="s">
        <v>26</v>
      </c>
      <c r="D31" s="12" t="s">
        <v>2309</v>
      </c>
      <c r="E31" s="13" t="s">
        <v>2310</v>
      </c>
      <c r="F31" s="46" t="s">
        <v>10430</v>
      </c>
      <c r="G31" s="12" t="s">
        <v>10431</v>
      </c>
      <c r="H31" s="12" t="s">
        <v>10432</v>
      </c>
      <c r="I31" s="13" t="s">
        <v>5721</v>
      </c>
      <c r="K31" s="8"/>
      <c r="L31" s="55">
        <v>3</v>
      </c>
      <c r="M31" s="36" t="s">
        <v>5197</v>
      </c>
      <c r="N31" s="36">
        <v>0.46360000000000001</v>
      </c>
      <c r="O31" s="35">
        <v>0.124</v>
      </c>
      <c r="P31" s="37">
        <v>13.9657</v>
      </c>
      <c r="Q31" s="38">
        <v>2.0000000000000001E-4</v>
      </c>
      <c r="R31"/>
      <c r="T31" s="52" t="s">
        <v>302</v>
      </c>
      <c r="U31" s="35">
        <v>1</v>
      </c>
      <c r="V31" s="35">
        <v>3.9306999999999999</v>
      </c>
      <c r="W31" s="53" t="s">
        <v>5167</v>
      </c>
    </row>
    <row r="32" spans="2:25" ht="15">
      <c r="B32" s="8"/>
      <c r="C32" s="9" t="s">
        <v>27</v>
      </c>
      <c r="D32" s="9" t="s">
        <v>2311</v>
      </c>
      <c r="E32" s="10" t="s">
        <v>2312</v>
      </c>
      <c r="F32" s="36" t="s">
        <v>10433</v>
      </c>
      <c r="G32" s="9" t="s">
        <v>10434</v>
      </c>
      <c r="H32" s="9" t="s">
        <v>10435</v>
      </c>
      <c r="I32" s="10"/>
      <c r="K32" s="8"/>
      <c r="L32" s="55">
        <v>2</v>
      </c>
      <c r="M32" s="36" t="s">
        <v>5198</v>
      </c>
      <c r="N32" s="36">
        <v>0.2757</v>
      </c>
      <c r="O32" s="35">
        <v>0.1042</v>
      </c>
      <c r="P32" s="37">
        <v>7.0018000000000002</v>
      </c>
      <c r="Q32" s="38">
        <v>8.0999999999999996E-3</v>
      </c>
      <c r="R32"/>
      <c r="T32" s="54" t="s">
        <v>119</v>
      </c>
      <c r="U32" s="35">
        <v>1</v>
      </c>
      <c r="V32" s="35">
        <v>14.2715</v>
      </c>
      <c r="W32" s="53" t="s">
        <v>207</v>
      </c>
    </row>
    <row r="33" spans="2:25" ht="15">
      <c r="B33" s="11" t="s">
        <v>81</v>
      </c>
      <c r="C33" s="12" t="s">
        <v>26</v>
      </c>
      <c r="D33" s="12" t="s">
        <v>2313</v>
      </c>
      <c r="E33" s="13" t="s">
        <v>2314</v>
      </c>
      <c r="F33" s="46" t="s">
        <v>10436</v>
      </c>
      <c r="G33" s="12" t="s">
        <v>10437</v>
      </c>
      <c r="H33" s="12" t="s">
        <v>10438</v>
      </c>
      <c r="I33" s="13" t="s">
        <v>5721</v>
      </c>
      <c r="K33" s="8"/>
      <c r="L33" s="55">
        <v>1</v>
      </c>
      <c r="M33" s="36" t="s">
        <v>5199</v>
      </c>
      <c r="N33" s="36">
        <v>0.14249999999999999</v>
      </c>
      <c r="O33" s="35">
        <v>9.1999999999999998E-2</v>
      </c>
      <c r="P33" s="37">
        <v>2.3975</v>
      </c>
      <c r="Q33" s="38">
        <v>0.1215</v>
      </c>
      <c r="R33"/>
      <c r="T33" s="52" t="s">
        <v>217</v>
      </c>
      <c r="U33" s="35">
        <v>1</v>
      </c>
      <c r="V33" s="35">
        <v>11.241899999999999</v>
      </c>
      <c r="W33" s="53" t="s">
        <v>4564</v>
      </c>
    </row>
    <row r="34" spans="2:25" ht="15">
      <c r="B34" s="8"/>
      <c r="C34" s="9" t="s">
        <v>27</v>
      </c>
      <c r="D34" s="9" t="s">
        <v>2315</v>
      </c>
      <c r="E34" s="10" t="s">
        <v>2316</v>
      </c>
      <c r="F34" s="36" t="s">
        <v>10439</v>
      </c>
      <c r="G34" s="9" t="s">
        <v>10440</v>
      </c>
      <c r="H34" s="9" t="s">
        <v>10441</v>
      </c>
      <c r="I34" s="10"/>
      <c r="K34" s="11" t="s">
        <v>163</v>
      </c>
      <c r="L34" s="45" t="s">
        <v>162</v>
      </c>
      <c r="M34" s="46" t="s">
        <v>5200</v>
      </c>
      <c r="N34" s="46">
        <v>1.0502</v>
      </c>
      <c r="O34" s="45">
        <v>0.33310000000000001</v>
      </c>
      <c r="P34" s="47">
        <v>9.9389000000000003</v>
      </c>
      <c r="Q34" s="48">
        <v>1.6000000000000001E-3</v>
      </c>
      <c r="R34"/>
      <c r="S34" s="88"/>
      <c r="T34" s="52" t="s">
        <v>123</v>
      </c>
      <c r="U34" s="35">
        <v>1</v>
      </c>
      <c r="V34" s="35">
        <v>7.8349000000000002</v>
      </c>
      <c r="W34" s="53" t="s">
        <v>5168</v>
      </c>
    </row>
    <row r="35" spans="2:25" ht="15">
      <c r="B35" s="11" t="s">
        <v>30</v>
      </c>
      <c r="C35" s="12" t="s">
        <v>31</v>
      </c>
      <c r="D35" s="12" t="s">
        <v>2317</v>
      </c>
      <c r="E35" s="13" t="s">
        <v>2318</v>
      </c>
      <c r="F35" s="46" t="s">
        <v>10442</v>
      </c>
      <c r="G35" s="12" t="s">
        <v>10443</v>
      </c>
      <c r="H35" s="12" t="s">
        <v>10444</v>
      </c>
      <c r="I35" s="13">
        <v>0.88200000000000001</v>
      </c>
      <c r="K35" s="8"/>
      <c r="L35" s="55">
        <v>3</v>
      </c>
      <c r="M35" s="36" t="s">
        <v>5201</v>
      </c>
      <c r="N35" s="36">
        <v>1.4015</v>
      </c>
      <c r="O35" s="35">
        <v>0.1464</v>
      </c>
      <c r="P35" s="37">
        <v>91.701800000000006</v>
      </c>
      <c r="Q35" s="38" t="s">
        <v>111</v>
      </c>
      <c r="R35"/>
      <c r="S35" s="88"/>
      <c r="T35" s="52" t="s">
        <v>124</v>
      </c>
      <c r="U35" s="35">
        <v>1</v>
      </c>
      <c r="V35" s="35">
        <v>9.9621999999999993</v>
      </c>
      <c r="W35" s="53" t="s">
        <v>230</v>
      </c>
    </row>
    <row r="36" spans="2:25" ht="15">
      <c r="B36" s="11" t="s">
        <v>32</v>
      </c>
      <c r="C36" s="12" t="s">
        <v>27</v>
      </c>
      <c r="D36" s="12" t="s">
        <v>2319</v>
      </c>
      <c r="E36" s="13" t="s">
        <v>2320</v>
      </c>
      <c r="F36" s="46" t="s">
        <v>10445</v>
      </c>
      <c r="G36" s="12" t="s">
        <v>10446</v>
      </c>
      <c r="H36" s="12" t="s">
        <v>10447</v>
      </c>
      <c r="I36" s="13" t="s">
        <v>5721</v>
      </c>
      <c r="K36" s="8"/>
      <c r="L36" s="55">
        <v>2</v>
      </c>
      <c r="M36" s="36" t="s">
        <v>5202</v>
      </c>
      <c r="N36" s="36">
        <v>0.90139999999999998</v>
      </c>
      <c r="O36" s="35">
        <v>0.12640000000000001</v>
      </c>
      <c r="P36" s="37">
        <v>50.8611</v>
      </c>
      <c r="Q36" s="38" t="s">
        <v>111</v>
      </c>
      <c r="R36"/>
      <c r="S36" s="88"/>
      <c r="T36" s="52" t="s">
        <v>125</v>
      </c>
      <c r="U36" s="35">
        <v>1</v>
      </c>
      <c r="V36" s="35">
        <v>7.3377999999999997</v>
      </c>
      <c r="W36" s="53" t="s">
        <v>5169</v>
      </c>
    </row>
    <row r="37" spans="2:25" ht="15">
      <c r="B37" s="11" t="s">
        <v>33</v>
      </c>
      <c r="C37" s="12" t="s">
        <v>34</v>
      </c>
      <c r="D37" s="12" t="s">
        <v>2321</v>
      </c>
      <c r="E37" s="13" t="s">
        <v>2322</v>
      </c>
      <c r="F37" s="46" t="s">
        <v>10448</v>
      </c>
      <c r="G37" s="12" t="s">
        <v>10142</v>
      </c>
      <c r="H37" s="12" t="s">
        <v>10449</v>
      </c>
      <c r="I37" s="13">
        <v>5.7000000000000002E-2</v>
      </c>
      <c r="K37" s="8"/>
      <c r="L37" s="55">
        <v>1</v>
      </c>
      <c r="M37" s="36" t="s">
        <v>5203</v>
      </c>
      <c r="N37" s="36">
        <v>0.67720000000000002</v>
      </c>
      <c r="O37" s="35">
        <v>0.11260000000000001</v>
      </c>
      <c r="P37" s="37">
        <v>36.153599999999997</v>
      </c>
      <c r="Q37" s="38" t="s">
        <v>111</v>
      </c>
      <c r="R37"/>
      <c r="S37" s="88"/>
      <c r="T37" s="52" t="s">
        <v>127</v>
      </c>
      <c r="U37" s="35">
        <v>1</v>
      </c>
      <c r="V37" s="35">
        <v>4.5563000000000002</v>
      </c>
      <c r="W37" s="53" t="s">
        <v>5170</v>
      </c>
      <c r="Y37" s="65"/>
    </row>
    <row r="38" spans="2:25" ht="15">
      <c r="B38" s="8"/>
      <c r="C38" s="9" t="s">
        <v>35</v>
      </c>
      <c r="D38" s="9" t="s">
        <v>2323</v>
      </c>
      <c r="E38" s="10" t="s">
        <v>2324</v>
      </c>
      <c r="F38" s="36" t="s">
        <v>10450</v>
      </c>
      <c r="G38" s="9" t="s">
        <v>10451</v>
      </c>
      <c r="H38" s="9" t="s">
        <v>10452</v>
      </c>
      <c r="I38" s="10" t="s">
        <v>5721</v>
      </c>
      <c r="K38" s="11" t="s">
        <v>166</v>
      </c>
      <c r="L38" s="45" t="s">
        <v>162</v>
      </c>
      <c r="M38" s="46" t="s">
        <v>5204</v>
      </c>
      <c r="N38" s="46">
        <v>-0.2999</v>
      </c>
      <c r="O38" s="45">
        <v>0.45200000000000001</v>
      </c>
      <c r="P38" s="47">
        <v>0.44019999999999998</v>
      </c>
      <c r="Q38" s="48">
        <v>0.50700000000000001</v>
      </c>
      <c r="R38"/>
      <c r="S38" s="88"/>
      <c r="T38" s="52" t="s">
        <v>128</v>
      </c>
      <c r="U38" s="35">
        <v>1</v>
      </c>
      <c r="V38" s="35">
        <v>11.035600000000001</v>
      </c>
      <c r="W38" s="53" t="s">
        <v>271</v>
      </c>
      <c r="Y38" s="125"/>
    </row>
    <row r="39" spans="2:25" ht="15">
      <c r="B39" s="8"/>
      <c r="C39" s="9" t="s">
        <v>36</v>
      </c>
      <c r="D39" s="9" t="s">
        <v>2325</v>
      </c>
      <c r="E39" s="10" t="s">
        <v>2326</v>
      </c>
      <c r="F39" s="36" t="s">
        <v>10453</v>
      </c>
      <c r="G39" s="9" t="s">
        <v>10454</v>
      </c>
      <c r="H39" s="9" t="s">
        <v>10455</v>
      </c>
      <c r="I39" s="10" t="s">
        <v>5721</v>
      </c>
      <c r="K39" s="8"/>
      <c r="L39" s="55">
        <v>1</v>
      </c>
      <c r="M39" s="36" t="s">
        <v>5205</v>
      </c>
      <c r="N39" s="36">
        <v>0.2722</v>
      </c>
      <c r="O39" s="35">
        <v>0.1061</v>
      </c>
      <c r="P39" s="37">
        <v>6.5762999999999998</v>
      </c>
      <c r="Q39" s="38">
        <v>1.03E-2</v>
      </c>
      <c r="R39"/>
      <c r="S39" s="88"/>
      <c r="T39" s="52" t="s">
        <v>131</v>
      </c>
      <c r="U39" s="35">
        <v>1</v>
      </c>
      <c r="V39" s="35">
        <v>9.7735000000000003</v>
      </c>
      <c r="W39" s="53" t="s">
        <v>4869</v>
      </c>
      <c r="Y39" s="125"/>
    </row>
    <row r="40" spans="2:25" ht="15">
      <c r="B40" s="8"/>
      <c r="C40" s="9" t="s">
        <v>37</v>
      </c>
      <c r="D40" s="9" t="s">
        <v>2327</v>
      </c>
      <c r="E40" s="10" t="s">
        <v>2328</v>
      </c>
      <c r="F40" s="36" t="s">
        <v>10456</v>
      </c>
      <c r="G40" s="9" t="s">
        <v>10457</v>
      </c>
      <c r="H40" s="9" t="s">
        <v>10458</v>
      </c>
      <c r="I40" s="10" t="s">
        <v>5721</v>
      </c>
      <c r="K40" s="11" t="s">
        <v>276</v>
      </c>
      <c r="L40" s="45" t="s">
        <v>162</v>
      </c>
      <c r="M40" s="46" t="s">
        <v>5206</v>
      </c>
      <c r="N40" s="46">
        <v>0.1434</v>
      </c>
      <c r="O40" s="45">
        <v>0.1095</v>
      </c>
      <c r="P40" s="47">
        <v>1.7169000000000001</v>
      </c>
      <c r="Q40" s="48">
        <v>0.19009999999999999</v>
      </c>
      <c r="R40"/>
      <c r="S40" s="88"/>
      <c r="T40" s="52" t="s">
        <v>132</v>
      </c>
      <c r="U40" s="35">
        <v>1</v>
      </c>
      <c r="V40" s="35">
        <v>26.090599999999998</v>
      </c>
      <c r="W40" s="53" t="s">
        <v>111</v>
      </c>
      <c r="Y40" s="126"/>
    </row>
    <row r="41" spans="2:25" ht="15">
      <c r="B41" s="8"/>
      <c r="C41" s="9" t="s">
        <v>38</v>
      </c>
      <c r="D41" s="9" t="s">
        <v>2329</v>
      </c>
      <c r="E41" s="10" t="s">
        <v>2330</v>
      </c>
      <c r="F41" s="36" t="s">
        <v>10459</v>
      </c>
      <c r="G41" s="9" t="s">
        <v>10460</v>
      </c>
      <c r="H41" s="9" t="s">
        <v>10461</v>
      </c>
      <c r="I41" s="10" t="s">
        <v>5721</v>
      </c>
      <c r="K41" s="8"/>
      <c r="L41" s="55">
        <v>4</v>
      </c>
      <c r="M41" s="36" t="s">
        <v>5207</v>
      </c>
      <c r="N41" s="36">
        <v>0.26769999999999999</v>
      </c>
      <c r="O41" s="35">
        <v>0.27510000000000001</v>
      </c>
      <c r="P41" s="37">
        <v>0.94730000000000003</v>
      </c>
      <c r="Q41" s="38">
        <v>0.33040000000000003</v>
      </c>
      <c r="R41"/>
      <c r="S41" s="88"/>
      <c r="T41" s="52" t="s">
        <v>133</v>
      </c>
      <c r="U41" s="35">
        <v>1</v>
      </c>
      <c r="V41" s="35">
        <v>6.4966999999999997</v>
      </c>
      <c r="W41" s="53" t="s">
        <v>4755</v>
      </c>
      <c r="Y41" s="126"/>
    </row>
    <row r="42" spans="2:25" ht="15">
      <c r="B42" s="8"/>
      <c r="C42" s="9" t="s">
        <v>39</v>
      </c>
      <c r="D42" s="9" t="s">
        <v>2331</v>
      </c>
      <c r="E42" s="10" t="s">
        <v>2332</v>
      </c>
      <c r="F42" s="36" t="s">
        <v>10462</v>
      </c>
      <c r="G42" s="9" t="s">
        <v>10463</v>
      </c>
      <c r="H42" s="9" t="s">
        <v>10464</v>
      </c>
      <c r="I42" s="10" t="s">
        <v>5721</v>
      </c>
      <c r="K42" s="8"/>
      <c r="L42" s="55">
        <v>3</v>
      </c>
      <c r="M42" s="36" t="s">
        <v>5208</v>
      </c>
      <c r="N42" s="36">
        <v>0.47220000000000001</v>
      </c>
      <c r="O42" s="35">
        <v>0.13830000000000001</v>
      </c>
      <c r="P42" s="37">
        <v>11.6607</v>
      </c>
      <c r="Q42" s="38">
        <v>5.9999999999999995E-4</v>
      </c>
      <c r="R42"/>
      <c r="S42" s="88"/>
      <c r="T42" s="52" t="s">
        <v>135</v>
      </c>
      <c r="U42" s="35">
        <v>1</v>
      </c>
      <c r="V42" s="35">
        <v>8.4817999999999998</v>
      </c>
      <c r="W42" s="53" t="s">
        <v>5117</v>
      </c>
      <c r="Y42" s="126"/>
    </row>
    <row r="43" spans="2:25" ht="15">
      <c r="B43" s="8"/>
      <c r="C43" s="9" t="s">
        <v>40</v>
      </c>
      <c r="D43" s="9" t="s">
        <v>2333</v>
      </c>
      <c r="E43" s="10" t="s">
        <v>2334</v>
      </c>
      <c r="F43" s="36" t="s">
        <v>10465</v>
      </c>
      <c r="G43" s="9" t="s">
        <v>10199</v>
      </c>
      <c r="H43" s="9" t="s">
        <v>10466</v>
      </c>
      <c r="I43" s="10" t="s">
        <v>5721</v>
      </c>
      <c r="K43" s="8"/>
      <c r="L43" s="55">
        <v>2</v>
      </c>
      <c r="M43" s="36" t="s">
        <v>5209</v>
      </c>
      <c r="N43" s="36">
        <v>0.28449999999999998</v>
      </c>
      <c r="O43" s="35">
        <v>0.11890000000000001</v>
      </c>
      <c r="P43" s="37">
        <v>5.7275</v>
      </c>
      <c r="Q43" s="38">
        <v>1.67E-2</v>
      </c>
      <c r="R43"/>
      <c r="S43" s="88"/>
      <c r="T43" s="52" t="s">
        <v>141</v>
      </c>
      <c r="U43" s="35">
        <v>9</v>
      </c>
      <c r="V43" s="35">
        <v>33.768099999999997</v>
      </c>
      <c r="W43" s="53" t="s">
        <v>111</v>
      </c>
      <c r="Y43" s="126"/>
    </row>
    <row r="44" spans="2:25" ht="15">
      <c r="B44" s="8"/>
      <c r="C44" s="9" t="s">
        <v>41</v>
      </c>
      <c r="D44" s="9" t="s">
        <v>2335</v>
      </c>
      <c r="E44" s="10" t="s">
        <v>2336</v>
      </c>
      <c r="F44" s="36" t="s">
        <v>10467</v>
      </c>
      <c r="G44" s="9" t="s">
        <v>10468</v>
      </c>
      <c r="H44" s="9" t="s">
        <v>10469</v>
      </c>
      <c r="I44" s="10" t="s">
        <v>5721</v>
      </c>
      <c r="K44" s="8"/>
      <c r="L44" s="55">
        <v>1</v>
      </c>
      <c r="M44" s="36" t="s">
        <v>5210</v>
      </c>
      <c r="N44" s="36">
        <v>0.19470000000000001</v>
      </c>
      <c r="O44" s="35">
        <v>9.2899999999999996E-2</v>
      </c>
      <c r="P44" s="37">
        <v>4.3937999999999997</v>
      </c>
      <c r="Q44" s="38">
        <v>3.61E-2</v>
      </c>
      <c r="R44"/>
      <c r="S44" s="88"/>
      <c r="T44" s="52" t="s">
        <v>218</v>
      </c>
      <c r="U44" s="35">
        <v>1</v>
      </c>
      <c r="V44" s="35">
        <v>6.6459999999999999</v>
      </c>
      <c r="W44" s="53" t="s">
        <v>5171</v>
      </c>
      <c r="Y44" s="126"/>
    </row>
    <row r="45" spans="2:25" ht="15">
      <c r="B45" s="8"/>
      <c r="C45" s="9" t="s">
        <v>42</v>
      </c>
      <c r="D45" s="9" t="s">
        <v>2337</v>
      </c>
      <c r="E45" s="10" t="s">
        <v>2338</v>
      </c>
      <c r="F45" s="36" t="s">
        <v>10470</v>
      </c>
      <c r="G45" s="9" t="s">
        <v>10471</v>
      </c>
      <c r="H45" s="9" t="s">
        <v>10472</v>
      </c>
      <c r="I45" s="10" t="s">
        <v>5721</v>
      </c>
      <c r="K45" s="11" t="s">
        <v>168</v>
      </c>
      <c r="L45" s="45" t="s">
        <v>162</v>
      </c>
      <c r="M45" s="46" t="s">
        <v>5211</v>
      </c>
      <c r="N45" s="46">
        <v>0.3266</v>
      </c>
      <c r="O45" s="45">
        <v>0.2281</v>
      </c>
      <c r="P45" s="47">
        <v>2.0514000000000001</v>
      </c>
      <c r="Q45" s="48">
        <v>0.15210000000000001</v>
      </c>
      <c r="R45"/>
      <c r="S45" s="88"/>
      <c r="T45" s="52" t="s">
        <v>219</v>
      </c>
      <c r="U45" s="35">
        <v>1</v>
      </c>
      <c r="V45" s="35">
        <v>8.8285</v>
      </c>
      <c r="W45" s="53" t="s">
        <v>5172</v>
      </c>
      <c r="Y45" s="126"/>
    </row>
    <row r="46" spans="2:25" ht="15">
      <c r="B46" s="8"/>
      <c r="C46" s="9" t="s">
        <v>43</v>
      </c>
      <c r="D46" s="9" t="s">
        <v>2339</v>
      </c>
      <c r="E46" s="10" t="s">
        <v>2340</v>
      </c>
      <c r="F46" s="36" t="s">
        <v>10473</v>
      </c>
      <c r="G46" s="9" t="s">
        <v>10474</v>
      </c>
      <c r="H46" s="9" t="s">
        <v>10475</v>
      </c>
      <c r="I46" s="10">
        <v>0.58699999999999997</v>
      </c>
      <c r="K46" s="8"/>
      <c r="L46" s="55" t="s">
        <v>164</v>
      </c>
      <c r="M46" s="36" t="s">
        <v>5212</v>
      </c>
      <c r="N46" s="36">
        <v>0.41820000000000002</v>
      </c>
      <c r="O46" s="35">
        <v>0.1389</v>
      </c>
      <c r="P46" s="37">
        <v>9.0606000000000009</v>
      </c>
      <c r="Q46" s="38">
        <v>2.5999999999999999E-3</v>
      </c>
      <c r="R46"/>
      <c r="S46" s="88"/>
      <c r="T46" s="52" t="s">
        <v>223</v>
      </c>
      <c r="U46" s="35">
        <v>1</v>
      </c>
      <c r="V46" s="35">
        <v>7.5327000000000002</v>
      </c>
      <c r="W46" s="53" t="s">
        <v>304</v>
      </c>
      <c r="Y46" s="126"/>
    </row>
    <row r="47" spans="2:25" ht="15">
      <c r="B47" s="8"/>
      <c r="C47" s="9" t="s">
        <v>44</v>
      </c>
      <c r="D47" s="9" t="s">
        <v>2341</v>
      </c>
      <c r="E47" s="10" t="s">
        <v>2342</v>
      </c>
      <c r="F47" s="36" t="s">
        <v>10476</v>
      </c>
      <c r="G47" s="9" t="s">
        <v>10477</v>
      </c>
      <c r="H47" s="9" t="s">
        <v>10478</v>
      </c>
      <c r="I47" s="10" t="s">
        <v>5721</v>
      </c>
      <c r="K47" s="8"/>
      <c r="L47" s="55" t="s">
        <v>165</v>
      </c>
      <c r="M47" s="36" t="s">
        <v>5213</v>
      </c>
      <c r="N47" s="36">
        <v>0.4229</v>
      </c>
      <c r="O47" s="35">
        <v>0.11119999999999999</v>
      </c>
      <c r="P47" s="37">
        <v>14.457800000000001</v>
      </c>
      <c r="Q47" s="38">
        <v>1E-4</v>
      </c>
      <c r="R47"/>
      <c r="S47" s="88"/>
      <c r="T47" s="52" t="s">
        <v>144</v>
      </c>
      <c r="U47" s="35">
        <v>4</v>
      </c>
      <c r="V47" s="35">
        <v>15.2049</v>
      </c>
      <c r="W47" s="53" t="s">
        <v>5173</v>
      </c>
      <c r="Y47" s="126"/>
    </row>
    <row r="48" spans="2:25" ht="15">
      <c r="B48" s="8"/>
      <c r="C48" s="9" t="s">
        <v>45</v>
      </c>
      <c r="D48" s="9" t="s">
        <v>2343</v>
      </c>
      <c r="E48" s="10" t="s">
        <v>2344</v>
      </c>
      <c r="F48" s="36" t="s">
        <v>10479</v>
      </c>
      <c r="G48" s="9" t="s">
        <v>10480</v>
      </c>
      <c r="H48" s="9" t="s">
        <v>10481</v>
      </c>
      <c r="I48" s="10" t="s">
        <v>5721</v>
      </c>
      <c r="K48" s="8"/>
      <c r="L48" s="55" t="s">
        <v>169</v>
      </c>
      <c r="M48" s="36" t="s">
        <v>5214</v>
      </c>
      <c r="N48" s="36">
        <v>-0.1079</v>
      </c>
      <c r="O48" s="35">
        <v>9.8799999999999999E-2</v>
      </c>
      <c r="P48" s="37">
        <v>1.1922999999999999</v>
      </c>
      <c r="Q48" s="38">
        <v>0.27489999999999998</v>
      </c>
      <c r="R48"/>
      <c r="S48" s="88"/>
      <c r="T48" s="52" t="s">
        <v>145</v>
      </c>
      <c r="U48" s="35">
        <v>4</v>
      </c>
      <c r="V48" s="35">
        <v>93.447400000000002</v>
      </c>
      <c r="W48" s="53" t="s">
        <v>111</v>
      </c>
      <c r="Y48" s="126"/>
    </row>
    <row r="49" spans="2:25" ht="15">
      <c r="B49" s="8"/>
      <c r="C49" s="9" t="s">
        <v>46</v>
      </c>
      <c r="D49" s="9" t="s">
        <v>2345</v>
      </c>
      <c r="E49" s="10" t="s">
        <v>2346</v>
      </c>
      <c r="F49" s="36" t="s">
        <v>10482</v>
      </c>
      <c r="G49" s="9" t="s">
        <v>10483</v>
      </c>
      <c r="H49" s="9" t="s">
        <v>10484</v>
      </c>
      <c r="I49" s="10" t="s">
        <v>5721</v>
      </c>
      <c r="K49" s="11" t="s">
        <v>173</v>
      </c>
      <c r="L49" s="45" t="s">
        <v>162</v>
      </c>
      <c r="M49" s="46" t="s">
        <v>5215</v>
      </c>
      <c r="N49" s="46">
        <v>0.1928</v>
      </c>
      <c r="O49" s="45">
        <v>0.24429999999999999</v>
      </c>
      <c r="P49" s="47">
        <v>0.623</v>
      </c>
      <c r="Q49" s="48">
        <v>0.43</v>
      </c>
      <c r="R49"/>
      <c r="S49" s="88"/>
      <c r="T49" s="52" t="s">
        <v>146</v>
      </c>
      <c r="U49" s="35">
        <v>2</v>
      </c>
      <c r="V49" s="35">
        <v>7.0442</v>
      </c>
      <c r="W49" s="53" t="s">
        <v>5174</v>
      </c>
      <c r="Y49" s="126"/>
    </row>
    <row r="50" spans="2:25" ht="15">
      <c r="B50" s="8"/>
      <c r="C50" s="9" t="s">
        <v>47</v>
      </c>
      <c r="D50" s="9" t="s">
        <v>2347</v>
      </c>
      <c r="E50" s="10" t="s">
        <v>1247</v>
      </c>
      <c r="F50" s="36" t="s">
        <v>10485</v>
      </c>
      <c r="G50" s="9" t="s">
        <v>10181</v>
      </c>
      <c r="H50" s="9" t="s">
        <v>10486</v>
      </c>
      <c r="I50" s="10">
        <v>1.2E-2</v>
      </c>
      <c r="K50" s="8"/>
      <c r="L50" s="55" t="s">
        <v>164</v>
      </c>
      <c r="M50" s="36" t="s">
        <v>5216</v>
      </c>
      <c r="N50" s="36">
        <v>0.55300000000000005</v>
      </c>
      <c r="O50" s="35">
        <v>0.15229999999999999</v>
      </c>
      <c r="P50" s="37">
        <v>13.178599999999999</v>
      </c>
      <c r="Q50" s="38">
        <v>2.9999999999999997E-4</v>
      </c>
      <c r="R50"/>
      <c r="S50" s="88"/>
      <c r="T50" s="52" t="s">
        <v>148</v>
      </c>
      <c r="U50" s="35">
        <v>5</v>
      </c>
      <c r="V50" s="35">
        <v>12.9785</v>
      </c>
      <c r="W50" s="53" t="s">
        <v>5175</v>
      </c>
      <c r="Y50" s="126"/>
    </row>
    <row r="51" spans="2:25" ht="15">
      <c r="B51" s="8"/>
      <c r="C51" s="9" t="s">
        <v>48</v>
      </c>
      <c r="D51" s="9" t="s">
        <v>2348</v>
      </c>
      <c r="E51" s="10" t="s">
        <v>2349</v>
      </c>
      <c r="F51" s="36" t="s">
        <v>10487</v>
      </c>
      <c r="G51" s="9" t="s">
        <v>10488</v>
      </c>
      <c r="H51" s="9" t="s">
        <v>10489</v>
      </c>
      <c r="I51" s="10" t="s">
        <v>5721</v>
      </c>
      <c r="K51" s="8"/>
      <c r="L51" s="55" t="s">
        <v>165</v>
      </c>
      <c r="M51" s="36" t="s">
        <v>5217</v>
      </c>
      <c r="N51" s="36">
        <v>0.18260000000000001</v>
      </c>
      <c r="O51" s="35">
        <v>0.13819999999999999</v>
      </c>
      <c r="P51" s="37">
        <v>1.7463</v>
      </c>
      <c r="Q51" s="38">
        <v>0.18629999999999999</v>
      </c>
      <c r="R51"/>
      <c r="S51" s="88"/>
      <c r="T51" s="52" t="s">
        <v>149</v>
      </c>
      <c r="U51" s="35">
        <v>4</v>
      </c>
      <c r="V51" s="35">
        <v>30.050999999999998</v>
      </c>
      <c r="W51" s="53" t="s">
        <v>111</v>
      </c>
      <c r="Y51" s="126"/>
    </row>
    <row r="52" spans="2:25" ht="15">
      <c r="B52" s="8"/>
      <c r="C52" s="9" t="s">
        <v>49</v>
      </c>
      <c r="D52" s="9" t="s">
        <v>2350</v>
      </c>
      <c r="E52" s="10" t="s">
        <v>2351</v>
      </c>
      <c r="F52" s="36" t="s">
        <v>10490</v>
      </c>
      <c r="G52" s="9" t="s">
        <v>10187</v>
      </c>
      <c r="H52" s="9" t="s">
        <v>10491</v>
      </c>
      <c r="I52" s="10">
        <v>3.1E-2</v>
      </c>
      <c r="K52" s="8"/>
      <c r="L52" s="55" t="s">
        <v>169</v>
      </c>
      <c r="M52" s="36" t="s">
        <v>5218</v>
      </c>
      <c r="N52" s="36">
        <v>-1.75E-3</v>
      </c>
      <c r="O52" s="35">
        <v>0.12820000000000001</v>
      </c>
      <c r="P52" s="37">
        <v>2.0000000000000001E-4</v>
      </c>
      <c r="Q52" s="38">
        <v>0.98909999999999998</v>
      </c>
      <c r="R52"/>
      <c r="S52" s="88"/>
      <c r="T52" s="52" t="s">
        <v>153</v>
      </c>
      <c r="U52" s="35">
        <v>4</v>
      </c>
      <c r="V52" s="35">
        <v>22.944900000000001</v>
      </c>
      <c r="W52" s="53" t="s">
        <v>307</v>
      </c>
      <c r="Y52" s="126"/>
    </row>
    <row r="53" spans="2:25" ht="15">
      <c r="B53" s="8"/>
      <c r="C53" s="9" t="s">
        <v>50</v>
      </c>
      <c r="D53" s="9" t="s">
        <v>2352</v>
      </c>
      <c r="E53" s="10" t="s">
        <v>2353</v>
      </c>
      <c r="F53" s="36" t="s">
        <v>10492</v>
      </c>
      <c r="G53" s="9" t="s">
        <v>10493</v>
      </c>
      <c r="H53" s="9" t="s">
        <v>10494</v>
      </c>
      <c r="I53" s="10" t="s">
        <v>5721</v>
      </c>
      <c r="K53" s="11" t="s">
        <v>174</v>
      </c>
      <c r="L53" s="45" t="s">
        <v>52</v>
      </c>
      <c r="M53" s="46" t="s">
        <v>5219</v>
      </c>
      <c r="N53" s="46">
        <v>-0.51129999999999998</v>
      </c>
      <c r="O53" s="45">
        <v>0.1774</v>
      </c>
      <c r="P53" s="47">
        <v>8.3055000000000003</v>
      </c>
      <c r="Q53" s="48">
        <v>4.0000000000000001E-3</v>
      </c>
      <c r="R53"/>
      <c r="S53" s="88"/>
      <c r="T53" s="52" t="s">
        <v>154</v>
      </c>
      <c r="U53" s="35">
        <v>3</v>
      </c>
      <c r="V53" s="35">
        <v>28.434999999999999</v>
      </c>
      <c r="W53" s="53" t="s">
        <v>111</v>
      </c>
      <c r="X53" s="64"/>
      <c r="Y53" s="126"/>
    </row>
    <row r="54" spans="2:25" ht="15.75" thickBot="1">
      <c r="B54" s="11" t="s">
        <v>82</v>
      </c>
      <c r="C54" s="12" t="s">
        <v>52</v>
      </c>
      <c r="D54" s="12" t="s">
        <v>2354</v>
      </c>
      <c r="E54" s="13" t="s">
        <v>2355</v>
      </c>
      <c r="F54" s="46" t="s">
        <v>10495</v>
      </c>
      <c r="G54" s="12" t="s">
        <v>10496</v>
      </c>
      <c r="H54" s="12" t="s">
        <v>10497</v>
      </c>
      <c r="I54" s="13" t="s">
        <v>5721</v>
      </c>
      <c r="K54" s="8"/>
      <c r="L54" s="35" t="s">
        <v>175</v>
      </c>
      <c r="M54" s="36" t="s">
        <v>5220</v>
      </c>
      <c r="N54" s="36">
        <v>0.43030000000000002</v>
      </c>
      <c r="O54" s="35">
        <v>0.81720000000000004</v>
      </c>
      <c r="P54" s="37">
        <v>0.27729999999999999</v>
      </c>
      <c r="Q54" s="38">
        <v>0.59850000000000003</v>
      </c>
      <c r="R54"/>
      <c r="S54" s="88"/>
      <c r="T54" s="56" t="s">
        <v>194</v>
      </c>
      <c r="U54" s="57">
        <v>1</v>
      </c>
      <c r="V54" s="57">
        <v>31.6328</v>
      </c>
      <c r="W54" s="58" t="s">
        <v>111</v>
      </c>
      <c r="X54" s="64"/>
      <c r="Y54" s="126"/>
    </row>
    <row r="55" spans="2:25" ht="15">
      <c r="B55" s="8"/>
      <c r="C55" s="9">
        <v>0</v>
      </c>
      <c r="D55" s="9" t="s">
        <v>2356</v>
      </c>
      <c r="E55" s="10" t="s">
        <v>2357</v>
      </c>
      <c r="F55" s="36" t="s">
        <v>10498</v>
      </c>
      <c r="G55" s="9" t="s">
        <v>10196</v>
      </c>
      <c r="H55" s="9" t="s">
        <v>10499</v>
      </c>
      <c r="I55" s="10"/>
      <c r="K55" s="8"/>
      <c r="L55" s="35" t="s">
        <v>176</v>
      </c>
      <c r="M55" s="36" t="s">
        <v>5221</v>
      </c>
      <c r="N55" s="36">
        <v>0.1789</v>
      </c>
      <c r="O55" s="35">
        <v>0.19070000000000001</v>
      </c>
      <c r="P55" s="37">
        <v>0.87980000000000003</v>
      </c>
      <c r="Q55" s="38">
        <v>0.34820000000000001</v>
      </c>
      <c r="R55"/>
      <c r="S55" s="88"/>
      <c r="X55" s="64"/>
      <c r="Y55" s="126"/>
    </row>
    <row r="56" spans="2:25" ht="15.75" thickBot="1">
      <c r="B56" s="8"/>
      <c r="C56" s="9">
        <v>1</v>
      </c>
      <c r="D56" s="9" t="s">
        <v>2358</v>
      </c>
      <c r="E56" s="10" t="s">
        <v>2359</v>
      </c>
      <c r="F56" s="36" t="s">
        <v>10500</v>
      </c>
      <c r="G56" s="9" t="s">
        <v>10199</v>
      </c>
      <c r="H56" s="9" t="s">
        <v>10501</v>
      </c>
      <c r="I56" s="10"/>
      <c r="K56" s="59" t="s">
        <v>181</v>
      </c>
      <c r="L56" s="60" t="s">
        <v>182</v>
      </c>
      <c r="M56" s="61" t="s">
        <v>5222</v>
      </c>
      <c r="N56" s="61">
        <v>0.74760000000000004</v>
      </c>
      <c r="O56" s="60">
        <v>0.13289999999999999</v>
      </c>
      <c r="P56" s="62">
        <v>31.6328</v>
      </c>
      <c r="Q56" s="63" t="s">
        <v>111</v>
      </c>
      <c r="W56" s="64"/>
      <c r="Y56" s="126"/>
    </row>
    <row r="57" spans="2:25" ht="15">
      <c r="B57" s="8"/>
      <c r="C57" s="9">
        <v>2</v>
      </c>
      <c r="D57" s="9" t="s">
        <v>2360</v>
      </c>
      <c r="E57" s="10" t="s">
        <v>2361</v>
      </c>
      <c r="F57" s="36" t="s">
        <v>10502</v>
      </c>
      <c r="G57" s="9" t="s">
        <v>10202</v>
      </c>
      <c r="H57" s="9" t="s">
        <v>10503</v>
      </c>
      <c r="I57" s="10"/>
      <c r="K57" s="1"/>
      <c r="M57" s="33"/>
      <c r="O57" s="34"/>
      <c r="P57" s="33"/>
      <c r="W57" s="64"/>
      <c r="Y57" s="126"/>
    </row>
    <row r="58" spans="2:25" ht="15">
      <c r="B58" s="8"/>
      <c r="C58" s="9">
        <v>3</v>
      </c>
      <c r="D58" s="9" t="s">
        <v>2362</v>
      </c>
      <c r="E58" s="10" t="s">
        <v>2363</v>
      </c>
      <c r="F58" s="36" t="s">
        <v>10504</v>
      </c>
      <c r="G58" s="9" t="s">
        <v>10205</v>
      </c>
      <c r="H58" s="9" t="s">
        <v>10505</v>
      </c>
      <c r="I58" s="10"/>
      <c r="K58" s="76" t="s">
        <v>5672</v>
      </c>
      <c r="M58" s="33"/>
      <c r="O58" s="34"/>
      <c r="P58" s="33"/>
      <c r="W58" s="64"/>
      <c r="Y58" s="126"/>
    </row>
    <row r="59" spans="2:25">
      <c r="B59" s="8"/>
      <c r="C59" s="9">
        <v>4</v>
      </c>
      <c r="D59" s="9" t="s">
        <v>2364</v>
      </c>
      <c r="E59" s="10" t="s">
        <v>2365</v>
      </c>
      <c r="F59" s="36" t="s">
        <v>10506</v>
      </c>
      <c r="G59" s="9" t="s">
        <v>10208</v>
      </c>
      <c r="H59" s="9" t="s">
        <v>10449</v>
      </c>
      <c r="I59" s="10"/>
      <c r="K59" s="1"/>
      <c r="M59" s="33"/>
      <c r="O59" s="34"/>
      <c r="P59" s="33"/>
    </row>
    <row r="60" spans="2:25" ht="13.5" thickBot="1">
      <c r="B60" s="11" t="s">
        <v>83</v>
      </c>
      <c r="C60" s="12" t="s">
        <v>52</v>
      </c>
      <c r="D60" s="12" t="s">
        <v>2366</v>
      </c>
      <c r="E60" s="13" t="s">
        <v>2367</v>
      </c>
      <c r="F60" s="46" t="s">
        <v>10507</v>
      </c>
      <c r="G60" s="12" t="s">
        <v>10508</v>
      </c>
      <c r="H60" s="12" t="s">
        <v>10509</v>
      </c>
      <c r="I60" s="13" t="s">
        <v>5721</v>
      </c>
      <c r="M60" s="1" t="s">
        <v>5671</v>
      </c>
    </row>
    <row r="61" spans="2:25" ht="13.5" thickBot="1">
      <c r="B61" s="8"/>
      <c r="C61" s="9">
        <v>0</v>
      </c>
      <c r="D61" s="9" t="s">
        <v>2368</v>
      </c>
      <c r="E61" s="10" t="s">
        <v>2369</v>
      </c>
      <c r="F61" s="36" t="s">
        <v>10510</v>
      </c>
      <c r="G61" s="9" t="s">
        <v>10214</v>
      </c>
      <c r="H61" s="9" t="s">
        <v>10511</v>
      </c>
      <c r="I61" s="10"/>
      <c r="N61" s="129" t="s">
        <v>273</v>
      </c>
      <c r="O61" s="130"/>
    </row>
    <row r="62" spans="2:25" ht="13.5" thickBot="1">
      <c r="B62" s="8"/>
      <c r="C62" s="9">
        <v>1</v>
      </c>
      <c r="D62" s="9" t="s">
        <v>2370</v>
      </c>
      <c r="E62" s="10" t="s">
        <v>2371</v>
      </c>
      <c r="F62" s="36" t="s">
        <v>10512</v>
      </c>
      <c r="G62" s="9" t="s">
        <v>10217</v>
      </c>
      <c r="H62" s="9" t="s">
        <v>10513</v>
      </c>
      <c r="I62" s="10"/>
      <c r="M62" s="73" t="s">
        <v>274</v>
      </c>
      <c r="N62" s="101" t="s">
        <v>5668</v>
      </c>
      <c r="O62" s="102" t="s">
        <v>5669</v>
      </c>
    </row>
    <row r="63" spans="2:25">
      <c r="B63" s="8"/>
      <c r="C63" s="9">
        <v>2</v>
      </c>
      <c r="D63" s="9" t="s">
        <v>2372</v>
      </c>
      <c r="E63" s="10" t="s">
        <v>2373</v>
      </c>
      <c r="F63" s="36" t="s">
        <v>10514</v>
      </c>
      <c r="G63" s="9" t="s">
        <v>10220</v>
      </c>
      <c r="H63" s="9" t="s">
        <v>10515</v>
      </c>
      <c r="I63" s="10"/>
      <c r="M63" s="74" t="s">
        <v>5668</v>
      </c>
      <c r="N63" s="103">
        <v>817</v>
      </c>
      <c r="O63" s="104">
        <v>3744</v>
      </c>
    </row>
    <row r="64" spans="2:25" ht="13.5" thickBot="1">
      <c r="B64" s="8"/>
      <c r="C64" s="9">
        <v>3</v>
      </c>
      <c r="D64" s="9" t="s">
        <v>2374</v>
      </c>
      <c r="E64" s="10" t="s">
        <v>2375</v>
      </c>
      <c r="F64" s="36" t="s">
        <v>10516</v>
      </c>
      <c r="G64" s="9" t="s">
        <v>10172</v>
      </c>
      <c r="H64" s="9" t="s">
        <v>10517</v>
      </c>
      <c r="I64" s="10"/>
      <c r="M64" s="75" t="s">
        <v>5669</v>
      </c>
      <c r="N64" s="105">
        <v>479</v>
      </c>
      <c r="O64" s="106">
        <v>8494</v>
      </c>
    </row>
    <row r="65" spans="2:27">
      <c r="B65" s="11" t="s">
        <v>84</v>
      </c>
      <c r="C65" s="12" t="s">
        <v>52</v>
      </c>
      <c r="D65" s="12" t="s">
        <v>2376</v>
      </c>
      <c r="E65" s="13" t="s">
        <v>2377</v>
      </c>
      <c r="F65" s="46" t="s">
        <v>10518</v>
      </c>
      <c r="G65" s="12" t="s">
        <v>10519</v>
      </c>
      <c r="H65" s="12" t="s">
        <v>10520</v>
      </c>
      <c r="I65" s="13" t="s">
        <v>5721</v>
      </c>
    </row>
    <row r="66" spans="2:27">
      <c r="B66" s="8"/>
      <c r="C66" s="9">
        <v>0</v>
      </c>
      <c r="D66" s="9" t="s">
        <v>2378</v>
      </c>
      <c r="E66" s="10" t="s">
        <v>2379</v>
      </c>
      <c r="F66" s="36" t="s">
        <v>10521</v>
      </c>
      <c r="G66" s="9" t="s">
        <v>10196</v>
      </c>
      <c r="H66" s="9" t="s">
        <v>10522</v>
      </c>
      <c r="I66" s="10"/>
      <c r="M66" s="108" t="s">
        <v>5692</v>
      </c>
      <c r="N66" s="3">
        <f>SUM(N63:N64)/SUM(N63:O64)</f>
        <v>9.5758829614304708E-2</v>
      </c>
    </row>
    <row r="67" spans="2:27">
      <c r="B67" s="8"/>
      <c r="C67" s="9">
        <v>1</v>
      </c>
      <c r="D67" s="9" t="s">
        <v>2380</v>
      </c>
      <c r="E67" s="10" t="s">
        <v>2381</v>
      </c>
      <c r="F67" s="36" t="s">
        <v>10523</v>
      </c>
      <c r="G67" s="9" t="s">
        <v>10230</v>
      </c>
      <c r="H67" s="9" t="s">
        <v>10524</v>
      </c>
      <c r="I67" s="10"/>
      <c r="M67" s="108" t="s">
        <v>5693</v>
      </c>
      <c r="N67" s="3">
        <v>9.9512379999999998E-2</v>
      </c>
    </row>
    <row r="68" spans="2:27">
      <c r="B68" s="8"/>
      <c r="C68" s="9">
        <v>2</v>
      </c>
      <c r="D68" s="9" t="s">
        <v>2382</v>
      </c>
      <c r="E68" s="10" t="s">
        <v>2383</v>
      </c>
      <c r="F68" s="36" t="s">
        <v>10525</v>
      </c>
      <c r="G68" s="9" t="s">
        <v>10233</v>
      </c>
      <c r="H68" s="9" t="s">
        <v>10526</v>
      </c>
      <c r="I68" s="10"/>
    </row>
    <row r="69" spans="2:27">
      <c r="B69" s="8"/>
      <c r="C69" s="9">
        <v>3</v>
      </c>
      <c r="D69" s="9" t="s">
        <v>2384</v>
      </c>
      <c r="E69" s="10" t="s">
        <v>1335</v>
      </c>
      <c r="F69" s="36" t="s">
        <v>10527</v>
      </c>
      <c r="G69" s="9" t="s">
        <v>10236</v>
      </c>
      <c r="H69" s="9" t="s">
        <v>10528</v>
      </c>
      <c r="I69" s="10"/>
    </row>
    <row r="70" spans="2:27">
      <c r="B70" s="11" t="s">
        <v>85</v>
      </c>
      <c r="C70" s="12" t="s">
        <v>52</v>
      </c>
      <c r="D70" s="12" t="s">
        <v>2385</v>
      </c>
      <c r="E70" s="13" t="s">
        <v>2386</v>
      </c>
      <c r="F70" s="46" t="s">
        <v>10529</v>
      </c>
      <c r="G70" s="12" t="s">
        <v>10530</v>
      </c>
      <c r="H70" s="12" t="s">
        <v>10531</v>
      </c>
      <c r="I70" s="13" t="s">
        <v>5721</v>
      </c>
    </row>
    <row r="71" spans="2:27">
      <c r="B71" s="8"/>
      <c r="C71" s="9">
        <v>0</v>
      </c>
      <c r="D71" s="9" t="s">
        <v>2387</v>
      </c>
      <c r="E71" s="10" t="s">
        <v>2388</v>
      </c>
      <c r="F71" s="36" t="s">
        <v>10532</v>
      </c>
      <c r="G71" s="9" t="s">
        <v>10242</v>
      </c>
      <c r="H71" s="9" t="s">
        <v>10533</v>
      </c>
      <c r="I71" s="10"/>
    </row>
    <row r="72" spans="2:27">
      <c r="B72" s="8"/>
      <c r="C72" s="9">
        <v>1</v>
      </c>
      <c r="D72" s="9" t="s">
        <v>2389</v>
      </c>
      <c r="E72" s="10" t="s">
        <v>2390</v>
      </c>
      <c r="F72" s="36" t="s">
        <v>10534</v>
      </c>
      <c r="G72" s="9" t="s">
        <v>10245</v>
      </c>
      <c r="H72" s="9" t="s">
        <v>10535</v>
      </c>
      <c r="I72" s="10"/>
    </row>
    <row r="73" spans="2:27">
      <c r="B73" s="11" t="s">
        <v>86</v>
      </c>
      <c r="C73" s="12" t="s">
        <v>52</v>
      </c>
      <c r="D73" s="12" t="s">
        <v>2391</v>
      </c>
      <c r="E73" s="13" t="s">
        <v>2392</v>
      </c>
      <c r="F73" s="46" t="s">
        <v>10536</v>
      </c>
      <c r="G73" s="12" t="s">
        <v>10537</v>
      </c>
      <c r="H73" s="12" t="s">
        <v>10538</v>
      </c>
      <c r="I73" s="13" t="s">
        <v>5721</v>
      </c>
    </row>
    <row r="74" spans="2:27">
      <c r="B74" s="8"/>
      <c r="C74" s="9">
        <v>0</v>
      </c>
      <c r="D74" s="9" t="s">
        <v>2393</v>
      </c>
      <c r="E74" s="10" t="s">
        <v>2394</v>
      </c>
      <c r="F74" s="36" t="s">
        <v>10539</v>
      </c>
      <c r="G74" s="9" t="s">
        <v>10251</v>
      </c>
      <c r="H74" s="9" t="s">
        <v>10540</v>
      </c>
      <c r="I74" s="10"/>
    </row>
    <row r="75" spans="2:27">
      <c r="B75" s="8"/>
      <c r="C75" s="9">
        <v>1</v>
      </c>
      <c r="D75" s="9" t="s">
        <v>2395</v>
      </c>
      <c r="E75" s="10" t="s">
        <v>2396</v>
      </c>
      <c r="F75" s="36" t="s">
        <v>10541</v>
      </c>
      <c r="G75" s="9" t="s">
        <v>10064</v>
      </c>
      <c r="H75" s="9" t="s">
        <v>10542</v>
      </c>
      <c r="I75" s="10"/>
    </row>
    <row r="76" spans="2:27">
      <c r="B76" s="11" t="s">
        <v>90</v>
      </c>
      <c r="C76" s="12" t="s">
        <v>52</v>
      </c>
      <c r="D76" s="12" t="s">
        <v>2397</v>
      </c>
      <c r="E76" s="13" t="s">
        <v>2398</v>
      </c>
      <c r="F76" s="46" t="s">
        <v>10543</v>
      </c>
      <c r="G76" s="12" t="s">
        <v>10544</v>
      </c>
      <c r="H76" s="12" t="s">
        <v>10545</v>
      </c>
      <c r="I76" s="13" t="s">
        <v>5721</v>
      </c>
    </row>
    <row r="77" spans="2:27" ht="13.5" thickBot="1">
      <c r="B77" s="8"/>
      <c r="C77" s="9" t="s">
        <v>57</v>
      </c>
      <c r="D77" s="9" t="s">
        <v>2399</v>
      </c>
      <c r="E77" s="10" t="s">
        <v>2400</v>
      </c>
      <c r="F77" s="36" t="s">
        <v>10546</v>
      </c>
      <c r="G77" s="9" t="s">
        <v>10258</v>
      </c>
      <c r="H77" s="9" t="s">
        <v>10547</v>
      </c>
      <c r="I77" s="10"/>
      <c r="K77" s="1" t="s">
        <v>12459</v>
      </c>
      <c r="M77" s="1" t="s">
        <v>12457</v>
      </c>
      <c r="V77" s="1" t="s">
        <v>12458</v>
      </c>
    </row>
    <row r="78" spans="2:27" ht="15.75" thickBot="1">
      <c r="B78" s="8"/>
      <c r="C78" s="9" t="s">
        <v>58</v>
      </c>
      <c r="D78" s="9" t="s">
        <v>2401</v>
      </c>
      <c r="E78" s="10" t="s">
        <v>2402</v>
      </c>
      <c r="F78" s="36" t="s">
        <v>10548</v>
      </c>
      <c r="G78" s="9" t="s">
        <v>10261</v>
      </c>
      <c r="H78" s="9" t="s">
        <v>10549</v>
      </c>
      <c r="I78" s="10"/>
      <c r="V78" s="117"/>
      <c r="W78" s="118" t="s">
        <v>11182</v>
      </c>
      <c r="X78" s="120" t="s">
        <v>11183</v>
      </c>
      <c r="Y78" s="3"/>
      <c r="AA78" s="3"/>
    </row>
    <row r="79" spans="2:27" ht="15">
      <c r="B79" s="8"/>
      <c r="C79" s="9" t="s">
        <v>59</v>
      </c>
      <c r="D79" s="9" t="s">
        <v>2403</v>
      </c>
      <c r="E79" s="10" t="s">
        <v>2404</v>
      </c>
      <c r="F79" s="36" t="s">
        <v>10550</v>
      </c>
      <c r="G79" s="9" t="s">
        <v>10264</v>
      </c>
      <c r="H79" s="9" t="s">
        <v>10551</v>
      </c>
      <c r="I79" s="10"/>
      <c r="V79" s="113" t="s">
        <v>11255</v>
      </c>
      <c r="W79" s="114"/>
      <c r="X79" s="121">
        <v>110</v>
      </c>
      <c r="Y79" s="3"/>
      <c r="AA79" s="3"/>
    </row>
    <row r="80" spans="2:27" ht="15">
      <c r="B80" s="8"/>
      <c r="C80" s="9" t="s">
        <v>60</v>
      </c>
      <c r="D80" s="9" t="s">
        <v>2405</v>
      </c>
      <c r="E80" s="10" t="s">
        <v>2406</v>
      </c>
      <c r="F80" s="36" t="s">
        <v>10552</v>
      </c>
      <c r="G80" s="9" t="s">
        <v>10115</v>
      </c>
      <c r="H80" s="9" t="s">
        <v>10553</v>
      </c>
      <c r="I80" s="10"/>
      <c r="V80" s="113" t="s">
        <v>11185</v>
      </c>
      <c r="W80" s="114"/>
      <c r="X80" s="121" t="s">
        <v>11722</v>
      </c>
      <c r="Y80" s="3"/>
      <c r="AA80" s="3"/>
    </row>
    <row r="81" spans="2:27" ht="15">
      <c r="B81" s="14" t="s">
        <v>61</v>
      </c>
      <c r="C81" s="9" t="s">
        <v>52</v>
      </c>
      <c r="D81" s="9" t="s">
        <v>2407</v>
      </c>
      <c r="E81" s="10" t="s">
        <v>2408</v>
      </c>
      <c r="F81" s="36" t="s">
        <v>10554</v>
      </c>
      <c r="G81" s="9" t="s">
        <v>10555</v>
      </c>
      <c r="H81" s="9" t="s">
        <v>10556</v>
      </c>
      <c r="I81" s="10" t="s">
        <v>5721</v>
      </c>
      <c r="V81" s="113" t="s">
        <v>11723</v>
      </c>
      <c r="W81" s="114"/>
      <c r="X81" s="121" t="s">
        <v>11724</v>
      </c>
      <c r="Y81" s="3"/>
      <c r="AA81" s="3"/>
    </row>
    <row r="82" spans="2:27" ht="15">
      <c r="B82" s="8"/>
      <c r="C82" s="9" t="s">
        <v>57</v>
      </c>
      <c r="D82" s="9" t="s">
        <v>2409</v>
      </c>
      <c r="E82" s="10" t="s">
        <v>2410</v>
      </c>
      <c r="F82" s="36" t="s">
        <v>10557</v>
      </c>
      <c r="G82" s="9" t="s">
        <v>10272</v>
      </c>
      <c r="H82" s="9" t="s">
        <v>10558</v>
      </c>
      <c r="I82" s="10"/>
      <c r="V82" s="113" t="s">
        <v>11187</v>
      </c>
      <c r="W82" s="114" t="s">
        <v>11188</v>
      </c>
      <c r="X82" s="121" t="s">
        <v>11725</v>
      </c>
      <c r="Y82" s="3"/>
      <c r="AA82" s="3"/>
    </row>
    <row r="83" spans="2:27" ht="15">
      <c r="B83" s="8"/>
      <c r="C83" s="9" t="s">
        <v>58</v>
      </c>
      <c r="D83" s="9" t="s">
        <v>2411</v>
      </c>
      <c r="E83" s="10" t="s">
        <v>2412</v>
      </c>
      <c r="F83" s="36" t="s">
        <v>10559</v>
      </c>
      <c r="G83" s="9" t="s">
        <v>10275</v>
      </c>
      <c r="H83" s="9" t="s">
        <v>10560</v>
      </c>
      <c r="I83" s="10"/>
      <c r="V83" s="113"/>
      <c r="W83" s="114" t="s">
        <v>11190</v>
      </c>
      <c r="X83" s="121" t="s">
        <v>11726</v>
      </c>
      <c r="Y83" s="3"/>
      <c r="AA83" s="3"/>
    </row>
    <row r="84" spans="2:27" ht="15">
      <c r="B84" s="8"/>
      <c r="C84" s="9" t="s">
        <v>59</v>
      </c>
      <c r="D84" s="9" t="s">
        <v>2413</v>
      </c>
      <c r="E84" s="10" t="s">
        <v>2414</v>
      </c>
      <c r="F84" s="36" t="s">
        <v>10561</v>
      </c>
      <c r="G84" s="9" t="s">
        <v>10278</v>
      </c>
      <c r="H84" s="9" t="s">
        <v>10562</v>
      </c>
      <c r="I84" s="10"/>
      <c r="V84" s="113" t="s">
        <v>11192</v>
      </c>
      <c r="W84" s="114">
        <v>0</v>
      </c>
      <c r="X84" s="121" t="s">
        <v>11727</v>
      </c>
      <c r="Y84" s="3"/>
      <c r="AA84" s="3"/>
    </row>
    <row r="85" spans="2:27" ht="15">
      <c r="B85" s="8"/>
      <c r="C85" s="9" t="s">
        <v>60</v>
      </c>
      <c r="D85" s="9" t="s">
        <v>2415</v>
      </c>
      <c r="E85" s="10" t="s">
        <v>2416</v>
      </c>
      <c r="F85" s="36" t="s">
        <v>10563</v>
      </c>
      <c r="G85" s="9" t="s">
        <v>10281</v>
      </c>
      <c r="H85" s="9" t="s">
        <v>10564</v>
      </c>
      <c r="I85" s="10"/>
      <c r="V85" s="113"/>
      <c r="W85" s="114">
        <v>1</v>
      </c>
      <c r="X85" s="121" t="s">
        <v>11728</v>
      </c>
      <c r="Y85" s="3"/>
      <c r="AA85" s="3"/>
    </row>
    <row r="86" spans="2:27" ht="15">
      <c r="B86" s="14" t="s">
        <v>62</v>
      </c>
      <c r="C86" s="9" t="s">
        <v>52</v>
      </c>
      <c r="D86" s="9" t="s">
        <v>2417</v>
      </c>
      <c r="E86" s="10" t="s">
        <v>2418</v>
      </c>
      <c r="F86" s="36" t="s">
        <v>10126</v>
      </c>
      <c r="G86" s="9" t="s">
        <v>10544</v>
      </c>
      <c r="H86" s="9" t="s">
        <v>10565</v>
      </c>
      <c r="I86" s="10" t="s">
        <v>5721</v>
      </c>
      <c r="V86" s="113" t="s">
        <v>11198</v>
      </c>
      <c r="W86" s="114">
        <v>0</v>
      </c>
      <c r="X86" s="121" t="s">
        <v>11729</v>
      </c>
      <c r="Y86" s="3"/>
      <c r="AA86" s="3"/>
    </row>
    <row r="87" spans="2:27" ht="15">
      <c r="B87" s="8"/>
      <c r="C87" s="9" t="s">
        <v>57</v>
      </c>
      <c r="D87" s="9" t="s">
        <v>2419</v>
      </c>
      <c r="E87" s="10" t="s">
        <v>2420</v>
      </c>
      <c r="F87" s="36" t="s">
        <v>10566</v>
      </c>
      <c r="G87" s="9" t="s">
        <v>10286</v>
      </c>
      <c r="H87" s="9" t="s">
        <v>10567</v>
      </c>
      <c r="I87" s="10"/>
      <c r="V87" s="113"/>
      <c r="W87" s="114">
        <v>1</v>
      </c>
      <c r="X87" s="121" t="s">
        <v>11730</v>
      </c>
      <c r="Y87" s="3"/>
      <c r="AA87" s="3"/>
    </row>
    <row r="88" spans="2:27" ht="15">
      <c r="B88" s="8"/>
      <c r="C88" s="9" t="s">
        <v>58</v>
      </c>
      <c r="D88" s="9" t="s">
        <v>2421</v>
      </c>
      <c r="E88" s="10" t="s">
        <v>2422</v>
      </c>
      <c r="F88" s="36" t="s">
        <v>10568</v>
      </c>
      <c r="G88" s="9" t="s">
        <v>10289</v>
      </c>
      <c r="H88" s="9" t="s">
        <v>10569</v>
      </c>
      <c r="I88" s="10"/>
      <c r="V88" s="113" t="s">
        <v>11201</v>
      </c>
      <c r="W88" s="114">
        <v>0</v>
      </c>
      <c r="X88" s="121" t="s">
        <v>11731</v>
      </c>
      <c r="Y88" s="3"/>
      <c r="AA88" s="3"/>
    </row>
    <row r="89" spans="2:27" ht="15">
      <c r="B89" s="8"/>
      <c r="C89" s="9" t="s">
        <v>59</v>
      </c>
      <c r="D89" s="9" t="s">
        <v>2423</v>
      </c>
      <c r="E89" s="10" t="s">
        <v>2424</v>
      </c>
      <c r="F89" s="36" t="s">
        <v>10570</v>
      </c>
      <c r="G89" s="9" t="s">
        <v>10292</v>
      </c>
      <c r="H89" s="9" t="s">
        <v>10571</v>
      </c>
      <c r="I89" s="10"/>
      <c r="V89" s="113"/>
      <c r="W89" s="114">
        <v>1</v>
      </c>
      <c r="X89" s="121" t="s">
        <v>11732</v>
      </c>
      <c r="Y89" s="3"/>
      <c r="AA89" s="3"/>
    </row>
    <row r="90" spans="2:27" ht="15">
      <c r="B90" s="8"/>
      <c r="C90" s="9" t="s">
        <v>60</v>
      </c>
      <c r="D90" s="9" t="s">
        <v>2217</v>
      </c>
      <c r="E90" s="10" t="s">
        <v>2425</v>
      </c>
      <c r="F90" s="36" t="s">
        <v>10294</v>
      </c>
      <c r="G90" s="9" t="s">
        <v>10295</v>
      </c>
      <c r="H90" s="9" t="s">
        <v>10296</v>
      </c>
      <c r="I90" s="10"/>
      <c r="V90" s="113" t="s">
        <v>11204</v>
      </c>
      <c r="W90" s="114">
        <v>0</v>
      </c>
      <c r="X90" s="121" t="s">
        <v>11733</v>
      </c>
      <c r="Y90" s="3"/>
      <c r="AA90" s="3"/>
    </row>
    <row r="91" spans="2:27" ht="15">
      <c r="B91" s="14" t="s">
        <v>63</v>
      </c>
      <c r="C91" s="9" t="s">
        <v>52</v>
      </c>
      <c r="D91" s="9" t="s">
        <v>2426</v>
      </c>
      <c r="E91" s="10" t="s">
        <v>2398</v>
      </c>
      <c r="F91" s="36" t="s">
        <v>10572</v>
      </c>
      <c r="G91" s="9" t="s">
        <v>10544</v>
      </c>
      <c r="H91" s="9" t="s">
        <v>10573</v>
      </c>
      <c r="I91" s="10" t="s">
        <v>5721</v>
      </c>
      <c r="V91" s="113"/>
      <c r="W91" s="114">
        <v>1</v>
      </c>
      <c r="X91" s="121" t="s">
        <v>11734</v>
      </c>
      <c r="Y91" s="3"/>
      <c r="AA91" s="3"/>
    </row>
    <row r="92" spans="2:27" ht="15">
      <c r="B92" s="8"/>
      <c r="C92" s="9" t="s">
        <v>57</v>
      </c>
      <c r="D92" s="9" t="s">
        <v>2427</v>
      </c>
      <c r="E92" s="10" t="s">
        <v>2428</v>
      </c>
      <c r="F92" s="36" t="s">
        <v>10574</v>
      </c>
      <c r="G92" s="9" t="s">
        <v>10298</v>
      </c>
      <c r="H92" s="9" t="s">
        <v>10575</v>
      </c>
      <c r="I92" s="10"/>
      <c r="V92" s="113" t="s">
        <v>11409</v>
      </c>
      <c r="W92" s="114">
        <v>0</v>
      </c>
      <c r="X92" s="121" t="s">
        <v>11735</v>
      </c>
      <c r="Y92" s="3"/>
      <c r="AA92" s="3"/>
    </row>
    <row r="93" spans="2:27" ht="15">
      <c r="B93" s="8"/>
      <c r="C93" s="9" t="s">
        <v>58</v>
      </c>
      <c r="D93" s="9" t="s">
        <v>1272</v>
      </c>
      <c r="E93" s="10" t="s">
        <v>2429</v>
      </c>
      <c r="F93" s="36" t="s">
        <v>10576</v>
      </c>
      <c r="G93" s="9" t="s">
        <v>10301</v>
      </c>
      <c r="H93" s="9" t="s">
        <v>10577</v>
      </c>
      <c r="I93" s="10"/>
      <c r="V93" s="113"/>
      <c r="W93" s="114">
        <v>1</v>
      </c>
      <c r="X93" s="121" t="s">
        <v>11736</v>
      </c>
      <c r="Y93" s="3"/>
      <c r="AA93" s="3"/>
    </row>
    <row r="94" spans="2:27" ht="15">
      <c r="B94" s="8"/>
      <c r="C94" s="9" t="s">
        <v>59</v>
      </c>
      <c r="D94" s="9" t="s">
        <v>2430</v>
      </c>
      <c r="E94" s="10" t="s">
        <v>2431</v>
      </c>
      <c r="F94" s="36" t="s">
        <v>10578</v>
      </c>
      <c r="G94" s="9" t="s">
        <v>10278</v>
      </c>
      <c r="H94" s="9" t="s">
        <v>10579</v>
      </c>
      <c r="I94" s="10"/>
      <c r="V94" s="113" t="s">
        <v>11205</v>
      </c>
      <c r="W94" s="114">
        <v>0</v>
      </c>
      <c r="X94" s="121" t="s">
        <v>11737</v>
      </c>
      <c r="Y94" s="3"/>
      <c r="AA94" s="3"/>
    </row>
    <row r="95" spans="2:27" ht="15">
      <c r="B95" s="8"/>
      <c r="C95" s="9" t="s">
        <v>60</v>
      </c>
      <c r="D95" s="9" t="s">
        <v>2432</v>
      </c>
      <c r="E95" s="10" t="s">
        <v>2433</v>
      </c>
      <c r="F95" s="36" t="s">
        <v>10580</v>
      </c>
      <c r="G95" s="9" t="s">
        <v>10187</v>
      </c>
      <c r="H95" s="9" t="s">
        <v>10581</v>
      </c>
      <c r="I95" s="10"/>
      <c r="V95" s="113"/>
      <c r="W95" s="114">
        <v>1</v>
      </c>
      <c r="X95" s="121" t="s">
        <v>11738</v>
      </c>
      <c r="Y95" s="3"/>
      <c r="AA95" s="3"/>
    </row>
    <row r="96" spans="2:27" ht="15">
      <c r="B96" s="14" t="s">
        <v>64</v>
      </c>
      <c r="C96" s="9" t="s">
        <v>52</v>
      </c>
      <c r="D96" s="9" t="s">
        <v>2434</v>
      </c>
      <c r="E96" s="10" t="s">
        <v>2435</v>
      </c>
      <c r="F96" s="36" t="s">
        <v>10582</v>
      </c>
      <c r="G96" s="9" t="s">
        <v>10544</v>
      </c>
      <c r="H96" s="9" t="s">
        <v>10583</v>
      </c>
      <c r="I96" s="10" t="s">
        <v>5721</v>
      </c>
      <c r="V96" s="113" t="s">
        <v>11208</v>
      </c>
      <c r="W96" s="114">
        <v>0</v>
      </c>
      <c r="X96" s="121" t="s">
        <v>11739</v>
      </c>
      <c r="Y96" s="3"/>
      <c r="AA96" s="3"/>
    </row>
    <row r="97" spans="2:27" ht="15">
      <c r="B97" s="8"/>
      <c r="C97" s="9" t="s">
        <v>57</v>
      </c>
      <c r="D97" s="9" t="s">
        <v>2436</v>
      </c>
      <c r="E97" s="10" t="s">
        <v>2437</v>
      </c>
      <c r="F97" s="36" t="s">
        <v>10584</v>
      </c>
      <c r="G97" s="9" t="s">
        <v>10308</v>
      </c>
      <c r="H97" s="9" t="s">
        <v>10585</v>
      </c>
      <c r="I97" s="10"/>
      <c r="V97" s="113"/>
      <c r="W97" s="114">
        <v>1</v>
      </c>
      <c r="X97" s="121" t="s">
        <v>11740</v>
      </c>
      <c r="Y97" s="3"/>
      <c r="AA97" s="3"/>
    </row>
    <row r="98" spans="2:27" ht="15">
      <c r="B98" s="8"/>
      <c r="C98" s="9" t="s">
        <v>58</v>
      </c>
      <c r="D98" s="9" t="s">
        <v>2438</v>
      </c>
      <c r="E98" s="10" t="s">
        <v>2439</v>
      </c>
      <c r="F98" s="36" t="s">
        <v>10586</v>
      </c>
      <c r="G98" s="9" t="s">
        <v>10311</v>
      </c>
      <c r="H98" s="9" t="s">
        <v>10587</v>
      </c>
      <c r="I98" s="10"/>
      <c r="V98" s="113" t="s">
        <v>11211</v>
      </c>
      <c r="W98" s="114">
        <v>0</v>
      </c>
      <c r="X98" s="121" t="s">
        <v>11741</v>
      </c>
      <c r="Y98" s="3"/>
      <c r="AA98" s="3"/>
    </row>
    <row r="99" spans="2:27" ht="15">
      <c r="B99" s="8"/>
      <c r="C99" s="9" t="s">
        <v>59</v>
      </c>
      <c r="D99" s="9" t="s">
        <v>2440</v>
      </c>
      <c r="E99" s="10" t="s">
        <v>2441</v>
      </c>
      <c r="F99" s="36" t="s">
        <v>10588</v>
      </c>
      <c r="G99" s="9" t="s">
        <v>10208</v>
      </c>
      <c r="H99" s="9" t="s">
        <v>10589</v>
      </c>
      <c r="I99" s="10"/>
      <c r="V99" s="113"/>
      <c r="W99" s="114">
        <v>1</v>
      </c>
      <c r="X99" s="121" t="s">
        <v>11742</v>
      </c>
      <c r="Y99" s="3"/>
      <c r="AA99" s="3"/>
    </row>
    <row r="100" spans="2:27" ht="15">
      <c r="B100" s="8"/>
      <c r="C100" s="9" t="s">
        <v>60</v>
      </c>
      <c r="D100" s="9" t="s">
        <v>2442</v>
      </c>
      <c r="E100" s="10" t="s">
        <v>2443</v>
      </c>
      <c r="F100" s="36" t="s">
        <v>10590</v>
      </c>
      <c r="G100" s="9" t="s">
        <v>10316</v>
      </c>
      <c r="H100" s="9" t="s">
        <v>10591</v>
      </c>
      <c r="I100" s="10"/>
      <c r="V100" s="113" t="s">
        <v>11214</v>
      </c>
      <c r="W100" s="114">
        <v>0</v>
      </c>
      <c r="X100" s="121" t="s">
        <v>11734</v>
      </c>
      <c r="Y100" s="3"/>
      <c r="AA100" s="3"/>
    </row>
    <row r="101" spans="2:27" ht="15">
      <c r="B101" s="11" t="s">
        <v>65</v>
      </c>
      <c r="C101" s="12" t="s">
        <v>52</v>
      </c>
      <c r="D101" s="12" t="s">
        <v>2444</v>
      </c>
      <c r="E101" s="13" t="s">
        <v>2445</v>
      </c>
      <c r="F101" s="46" t="s">
        <v>10592</v>
      </c>
      <c r="G101" s="12" t="s">
        <v>10593</v>
      </c>
      <c r="H101" s="12" t="s">
        <v>10594</v>
      </c>
      <c r="I101" s="13" t="s">
        <v>5721</v>
      </c>
      <c r="K101" s="3" t="s">
        <v>5703</v>
      </c>
      <c r="V101" s="113"/>
      <c r="W101" s="114">
        <v>1</v>
      </c>
      <c r="X101" s="121" t="s">
        <v>11733</v>
      </c>
      <c r="Y101" s="3"/>
      <c r="AA101" s="3"/>
    </row>
    <row r="102" spans="2:27" ht="15">
      <c r="B102" s="8"/>
      <c r="C102" s="9" t="s">
        <v>26</v>
      </c>
      <c r="D102" s="9" t="s">
        <v>2446</v>
      </c>
      <c r="E102" s="10" t="s">
        <v>2447</v>
      </c>
      <c r="F102" s="36" t="s">
        <v>10595</v>
      </c>
      <c r="G102" s="9" t="s">
        <v>10322</v>
      </c>
      <c r="H102" s="9" t="s">
        <v>10596</v>
      </c>
      <c r="I102" s="10"/>
      <c r="V102" s="113" t="s">
        <v>11275</v>
      </c>
      <c r="W102" s="114">
        <v>0</v>
      </c>
      <c r="X102" s="121" t="s">
        <v>11743</v>
      </c>
      <c r="Y102" s="3"/>
      <c r="AA102" s="3"/>
    </row>
    <row r="103" spans="2:27" ht="15">
      <c r="B103" s="8"/>
      <c r="C103" s="9" t="s">
        <v>27</v>
      </c>
      <c r="D103" s="9" t="s">
        <v>2255</v>
      </c>
      <c r="E103" s="10" t="s">
        <v>2448</v>
      </c>
      <c r="F103" s="36" t="s">
        <v>10597</v>
      </c>
      <c r="G103" s="9" t="s">
        <v>10196</v>
      </c>
      <c r="H103" s="9" t="s">
        <v>10598</v>
      </c>
      <c r="I103" s="10"/>
      <c r="V103" s="113"/>
      <c r="W103" s="114">
        <v>1</v>
      </c>
      <c r="X103" s="121" t="s">
        <v>11744</v>
      </c>
      <c r="Y103" s="3"/>
      <c r="AA103" s="3"/>
    </row>
    <row r="104" spans="2:27" ht="15">
      <c r="B104" s="8"/>
      <c r="C104" s="9" t="s">
        <v>66</v>
      </c>
      <c r="D104" s="9" t="s">
        <v>2449</v>
      </c>
      <c r="E104" s="10" t="s">
        <v>103</v>
      </c>
      <c r="F104" s="36" t="s">
        <v>10599</v>
      </c>
      <c r="G104" s="9" t="s">
        <v>8001</v>
      </c>
      <c r="H104" s="9" t="s">
        <v>10600</v>
      </c>
      <c r="I104" s="10"/>
      <c r="V104" s="113" t="s">
        <v>11221</v>
      </c>
      <c r="W104" s="114" t="s">
        <v>14</v>
      </c>
      <c r="X104" s="121" t="s">
        <v>11745</v>
      </c>
      <c r="Y104" s="3"/>
      <c r="AA104" s="3"/>
    </row>
    <row r="105" spans="2:27" ht="15">
      <c r="B105" s="11" t="s">
        <v>67</v>
      </c>
      <c r="C105" s="12" t="s">
        <v>26</v>
      </c>
      <c r="D105" s="12" t="s">
        <v>2450</v>
      </c>
      <c r="E105" s="13" t="s">
        <v>2451</v>
      </c>
      <c r="F105" s="46" t="s">
        <v>10601</v>
      </c>
      <c r="G105" s="12" t="s">
        <v>10602</v>
      </c>
      <c r="H105" s="12" t="s">
        <v>10603</v>
      </c>
      <c r="I105" s="13" t="s">
        <v>5721</v>
      </c>
      <c r="V105" s="113"/>
      <c r="W105" s="114" t="s">
        <v>9</v>
      </c>
      <c r="X105" s="121" t="s">
        <v>11746</v>
      </c>
      <c r="Y105" s="3"/>
      <c r="AA105" s="3"/>
    </row>
    <row r="106" spans="2:27" ht="15">
      <c r="B106" s="8"/>
      <c r="C106" s="9" t="s">
        <v>68</v>
      </c>
      <c r="D106" s="9" t="s">
        <v>2452</v>
      </c>
      <c r="E106" s="10" t="s">
        <v>2453</v>
      </c>
      <c r="F106" s="36" t="s">
        <v>10604</v>
      </c>
      <c r="G106" s="9" t="s">
        <v>10605</v>
      </c>
      <c r="H106" s="9" t="s">
        <v>10606</v>
      </c>
      <c r="I106" s="10"/>
      <c r="V106" s="113"/>
      <c r="W106" s="114" t="s">
        <v>10</v>
      </c>
      <c r="X106" s="121" t="s">
        <v>11747</v>
      </c>
      <c r="Y106" s="3"/>
      <c r="AA106" s="3"/>
    </row>
    <row r="107" spans="2:27" ht="15">
      <c r="B107" s="8"/>
      <c r="C107" s="9" t="s">
        <v>69</v>
      </c>
      <c r="D107" s="9" t="s">
        <v>2454</v>
      </c>
      <c r="E107" s="10" t="s">
        <v>2455</v>
      </c>
      <c r="F107" s="36" t="s">
        <v>10607</v>
      </c>
      <c r="G107" s="9" t="s">
        <v>10608</v>
      </c>
      <c r="H107" s="9" t="s">
        <v>10609</v>
      </c>
      <c r="I107" s="10"/>
      <c r="V107" s="113"/>
      <c r="W107" s="114" t="s">
        <v>11</v>
      </c>
      <c r="X107" s="121" t="s">
        <v>11748</v>
      </c>
      <c r="Y107" s="3"/>
      <c r="AA107" s="3"/>
    </row>
    <row r="108" spans="2:27" ht="15">
      <c r="B108" s="11" t="s">
        <v>87</v>
      </c>
      <c r="C108" s="12" t="s">
        <v>27</v>
      </c>
      <c r="D108" s="12" t="s">
        <v>2456</v>
      </c>
      <c r="E108" s="13" t="s">
        <v>1182</v>
      </c>
      <c r="F108" s="46" t="s">
        <v>10610</v>
      </c>
      <c r="G108" s="12" t="s">
        <v>10338</v>
      </c>
      <c r="H108" s="12" t="s">
        <v>10611</v>
      </c>
      <c r="I108" s="13" t="s">
        <v>5721</v>
      </c>
      <c r="V108" s="113"/>
      <c r="W108" s="114" t="s">
        <v>12</v>
      </c>
      <c r="X108" s="121" t="s">
        <v>11749</v>
      </c>
      <c r="Y108" s="3"/>
      <c r="AA108" s="3"/>
    </row>
    <row r="109" spans="2:27" ht="15">
      <c r="B109" s="11" t="s">
        <v>71</v>
      </c>
      <c r="C109" s="12" t="s">
        <v>27</v>
      </c>
      <c r="D109" s="12" t="s">
        <v>2457</v>
      </c>
      <c r="E109" s="13" t="s">
        <v>2458</v>
      </c>
      <c r="F109" s="46" t="s">
        <v>10612</v>
      </c>
      <c r="G109" s="12" t="s">
        <v>10341</v>
      </c>
      <c r="H109" s="12" t="s">
        <v>10613</v>
      </c>
      <c r="I109" s="13" t="s">
        <v>5721</v>
      </c>
      <c r="V109" s="113"/>
      <c r="W109" s="114" t="s">
        <v>13</v>
      </c>
      <c r="X109" s="121" t="s">
        <v>11750</v>
      </c>
      <c r="Y109" s="3"/>
      <c r="AA109" s="3"/>
    </row>
    <row r="110" spans="2:27" ht="15">
      <c r="B110" s="11" t="s">
        <v>72</v>
      </c>
      <c r="C110" s="12" t="s">
        <v>27</v>
      </c>
      <c r="D110" s="12" t="s">
        <v>2459</v>
      </c>
      <c r="E110" s="13" t="s">
        <v>2460</v>
      </c>
      <c r="F110" s="46" t="s">
        <v>10614</v>
      </c>
      <c r="G110" s="12" t="s">
        <v>10344</v>
      </c>
      <c r="H110" s="12" t="s">
        <v>10615</v>
      </c>
      <c r="I110" s="13" t="s">
        <v>5721</v>
      </c>
      <c r="V110" s="113"/>
      <c r="W110" s="114" t="s">
        <v>18</v>
      </c>
      <c r="X110" s="121" t="s">
        <v>11751</v>
      </c>
      <c r="Y110" s="3"/>
      <c r="AA110" s="3"/>
    </row>
    <row r="111" spans="2:27" ht="15">
      <c r="B111" s="11" t="s">
        <v>73</v>
      </c>
      <c r="C111" s="12" t="s">
        <v>26</v>
      </c>
      <c r="D111" s="12" t="s">
        <v>2461</v>
      </c>
      <c r="E111" s="13" t="s">
        <v>2462</v>
      </c>
      <c r="F111" s="46" t="s">
        <v>10616</v>
      </c>
      <c r="G111" s="12" t="s">
        <v>10617</v>
      </c>
      <c r="H111" s="12" t="s">
        <v>10618</v>
      </c>
      <c r="I111" s="13" t="s">
        <v>5721</v>
      </c>
      <c r="V111" s="113"/>
      <c r="W111" s="114" t="s">
        <v>15</v>
      </c>
      <c r="X111" s="121" t="s">
        <v>11752</v>
      </c>
      <c r="Y111" s="3"/>
      <c r="AA111" s="3"/>
    </row>
    <row r="112" spans="2:27" ht="15.75" thickBot="1">
      <c r="B112" s="15"/>
      <c r="C112" s="16" t="s">
        <v>88</v>
      </c>
      <c r="D112" s="16" t="s">
        <v>2463</v>
      </c>
      <c r="E112" s="17" t="s">
        <v>2464</v>
      </c>
      <c r="F112" s="110" t="s">
        <v>10619</v>
      </c>
      <c r="G112" s="16" t="s">
        <v>10620</v>
      </c>
      <c r="H112" s="16" t="s">
        <v>10621</v>
      </c>
      <c r="I112" s="17"/>
      <c r="V112" s="113"/>
      <c r="W112" s="114" t="s">
        <v>16</v>
      </c>
      <c r="X112" s="121" t="s">
        <v>11753</v>
      </c>
      <c r="Y112" s="3"/>
      <c r="AA112" s="3"/>
    </row>
    <row r="113" spans="2:27" ht="15">
      <c r="V113" s="113"/>
      <c r="W113" s="114" t="s">
        <v>17</v>
      </c>
      <c r="X113" s="121" t="s">
        <v>11748</v>
      </c>
      <c r="Y113" s="3"/>
      <c r="AA113" s="3"/>
    </row>
    <row r="114" spans="2:27" ht="15">
      <c r="V114" s="113" t="s">
        <v>11230</v>
      </c>
      <c r="W114" s="114">
        <v>0</v>
      </c>
      <c r="X114" s="121" t="s">
        <v>11754</v>
      </c>
      <c r="Y114" s="3"/>
      <c r="AA114" s="3"/>
    </row>
    <row r="115" spans="2:27" ht="15">
      <c r="B115" s="3"/>
      <c r="C115" s="3"/>
      <c r="D115" s="3"/>
      <c r="E115" s="3"/>
      <c r="F115" s="3"/>
      <c r="G115"/>
      <c r="H115" s="3"/>
      <c r="I115" s="3"/>
      <c r="V115" s="113"/>
      <c r="W115" s="114">
        <v>1</v>
      </c>
      <c r="X115" s="121" t="s">
        <v>11755</v>
      </c>
      <c r="Y115" s="3"/>
      <c r="AA115" s="3"/>
    </row>
    <row r="116" spans="2:27" ht="15">
      <c r="V116" s="113" t="s">
        <v>11231</v>
      </c>
      <c r="W116" s="114">
        <v>0</v>
      </c>
      <c r="X116" s="121" t="s">
        <v>11729</v>
      </c>
      <c r="Y116" s="3"/>
      <c r="AA116" s="3"/>
    </row>
    <row r="117" spans="2:27" ht="15">
      <c r="V117" s="113"/>
      <c r="W117" s="114">
        <v>1</v>
      </c>
      <c r="X117" s="121" t="s">
        <v>11730</v>
      </c>
      <c r="Y117" s="3"/>
      <c r="AA117" s="3"/>
    </row>
    <row r="118" spans="2:27" ht="15">
      <c r="V118" s="113" t="s">
        <v>11561</v>
      </c>
      <c r="W118" s="114">
        <v>0</v>
      </c>
      <c r="X118" s="121" t="s">
        <v>11727</v>
      </c>
      <c r="Y118" s="3"/>
      <c r="AA118" s="3"/>
    </row>
    <row r="119" spans="2:27" ht="15">
      <c r="V119" s="113"/>
      <c r="W119" s="114">
        <v>1</v>
      </c>
      <c r="X119" s="121" t="s">
        <v>11728</v>
      </c>
      <c r="Y119" s="3"/>
      <c r="AA119" s="3"/>
    </row>
    <row r="120" spans="2:27" ht="15">
      <c r="V120" s="113" t="s">
        <v>11236</v>
      </c>
      <c r="W120" s="114">
        <v>0</v>
      </c>
      <c r="X120" s="121" t="s">
        <v>11756</v>
      </c>
      <c r="Y120" s="3"/>
      <c r="AA120" s="3"/>
    </row>
    <row r="121" spans="2:27" ht="15">
      <c r="V121" s="113"/>
      <c r="W121" s="114">
        <v>1</v>
      </c>
      <c r="X121" s="121" t="s">
        <v>11740</v>
      </c>
      <c r="Y121" s="3"/>
      <c r="AA121" s="3"/>
    </row>
    <row r="122" spans="2:27" ht="15">
      <c r="V122" s="113"/>
      <c r="W122" s="114">
        <v>2</v>
      </c>
      <c r="X122" s="121" t="s">
        <v>11744</v>
      </c>
      <c r="Y122" s="3"/>
      <c r="AA122" s="3"/>
    </row>
    <row r="123" spans="2:27" ht="15">
      <c r="V123" s="113"/>
      <c r="W123" s="114">
        <v>3</v>
      </c>
      <c r="X123" s="121" t="s">
        <v>11757</v>
      </c>
      <c r="Y123" s="3"/>
      <c r="AA123" s="3"/>
    </row>
    <row r="124" spans="2:27" ht="15">
      <c r="V124" s="113"/>
      <c r="W124" s="114">
        <v>9999</v>
      </c>
      <c r="X124" s="121" t="s">
        <v>11223</v>
      </c>
      <c r="Y124" s="3"/>
      <c r="AA124" s="3"/>
    </row>
    <row r="125" spans="2:27" ht="15">
      <c r="V125" s="113" t="s">
        <v>11292</v>
      </c>
      <c r="W125" s="114">
        <v>0</v>
      </c>
      <c r="X125" s="121" t="s">
        <v>11751</v>
      </c>
      <c r="Y125" s="3"/>
      <c r="AA125" s="3"/>
    </row>
    <row r="126" spans="2:27" ht="15">
      <c r="V126" s="113"/>
      <c r="W126" s="114">
        <v>1</v>
      </c>
      <c r="X126" s="121" t="s">
        <v>11758</v>
      </c>
      <c r="Y126" s="3"/>
      <c r="AA126" s="3"/>
    </row>
    <row r="127" spans="2:27" ht="15">
      <c r="V127" s="113"/>
      <c r="W127" s="114">
        <v>2</v>
      </c>
      <c r="X127" s="121" t="s">
        <v>11759</v>
      </c>
      <c r="Y127" s="3"/>
      <c r="AA127" s="3"/>
    </row>
    <row r="128" spans="2:27" ht="15">
      <c r="V128" s="113"/>
      <c r="W128" s="114">
        <v>3</v>
      </c>
      <c r="X128" s="121" t="s">
        <v>11760</v>
      </c>
      <c r="Y128" s="3"/>
      <c r="AA128" s="3"/>
    </row>
    <row r="129" spans="22:27" ht="15">
      <c r="V129" s="113"/>
      <c r="W129" s="114">
        <v>9999</v>
      </c>
      <c r="X129" s="121" t="s">
        <v>11751</v>
      </c>
      <c r="Y129" s="3"/>
      <c r="AA129" s="3"/>
    </row>
    <row r="130" spans="22:27" ht="15">
      <c r="V130" s="113" t="s">
        <v>11296</v>
      </c>
      <c r="W130" s="114">
        <v>0</v>
      </c>
      <c r="X130" s="121" t="s">
        <v>11761</v>
      </c>
      <c r="Y130" s="3"/>
      <c r="AA130" s="3"/>
    </row>
    <row r="131" spans="22:27" ht="15">
      <c r="V131" s="113"/>
      <c r="W131" s="114">
        <v>1</v>
      </c>
      <c r="X131" s="121" t="s">
        <v>11762</v>
      </c>
      <c r="Y131" s="3"/>
      <c r="AA131" s="3"/>
    </row>
    <row r="132" spans="22:27" ht="15">
      <c r="V132" s="113"/>
      <c r="W132" s="114">
        <v>9999</v>
      </c>
      <c r="X132" s="121" t="s">
        <v>11223</v>
      </c>
      <c r="Y132" s="3"/>
      <c r="AA132" s="3"/>
    </row>
    <row r="133" spans="22:27" ht="15">
      <c r="V133" s="113" t="s">
        <v>11241</v>
      </c>
      <c r="W133" s="114">
        <v>0</v>
      </c>
      <c r="X133" s="121" t="s">
        <v>11749</v>
      </c>
      <c r="Y133" s="3"/>
      <c r="AA133" s="3"/>
    </row>
    <row r="134" spans="22:27" ht="15">
      <c r="V134" s="113"/>
      <c r="W134" s="114">
        <v>1</v>
      </c>
      <c r="X134" s="121" t="s">
        <v>11763</v>
      </c>
      <c r="Y134" s="3"/>
      <c r="AA134" s="3"/>
    </row>
    <row r="135" spans="22:27" ht="15">
      <c r="V135" s="113"/>
      <c r="W135" s="114">
        <v>2</v>
      </c>
      <c r="X135" s="121" t="s">
        <v>11764</v>
      </c>
      <c r="Y135" s="3"/>
      <c r="AA135" s="3"/>
    </row>
    <row r="136" spans="22:27" ht="15">
      <c r="V136" s="113"/>
      <c r="W136" s="114">
        <v>3</v>
      </c>
      <c r="X136" s="121" t="s">
        <v>11738</v>
      </c>
      <c r="Y136" s="3"/>
      <c r="AA136" s="3"/>
    </row>
    <row r="137" spans="22:27" ht="15">
      <c r="V137" s="113"/>
      <c r="W137" s="114">
        <v>4</v>
      </c>
      <c r="X137" s="121" t="s">
        <v>11765</v>
      </c>
      <c r="Y137" s="3"/>
      <c r="AA137" s="3"/>
    </row>
    <row r="138" spans="22:27" ht="15">
      <c r="V138" s="113"/>
      <c r="W138" s="114">
        <v>9999</v>
      </c>
      <c r="X138" s="121" t="s">
        <v>11751</v>
      </c>
      <c r="Y138" s="3"/>
      <c r="AA138" s="3"/>
    </row>
    <row r="139" spans="22:27" ht="15">
      <c r="V139" s="113" t="s">
        <v>11301</v>
      </c>
      <c r="W139" s="114">
        <v>1</v>
      </c>
      <c r="X139" s="121" t="s">
        <v>11765</v>
      </c>
      <c r="Y139" s="3"/>
      <c r="AA139" s="3"/>
    </row>
    <row r="140" spans="22:27" ht="15">
      <c r="V140" s="113"/>
      <c r="W140" s="114">
        <v>2</v>
      </c>
      <c r="X140" s="121" t="s">
        <v>11766</v>
      </c>
      <c r="Y140" s="3"/>
      <c r="AA140" s="3"/>
    </row>
    <row r="141" spans="22:27" ht="15">
      <c r="V141" s="113"/>
      <c r="W141" s="114">
        <v>3</v>
      </c>
      <c r="X141" s="121" t="s">
        <v>11767</v>
      </c>
      <c r="Y141" s="3"/>
      <c r="AA141" s="3"/>
    </row>
    <row r="142" spans="22:27" ht="15">
      <c r="V142" s="113"/>
      <c r="W142" s="114">
        <v>4</v>
      </c>
      <c r="X142" s="121" t="s">
        <v>11725</v>
      </c>
      <c r="Y142" s="3"/>
      <c r="AA142" s="3"/>
    </row>
    <row r="143" spans="22:27" ht="15">
      <c r="V143" s="113"/>
      <c r="W143" s="114">
        <v>9999</v>
      </c>
      <c r="X143" s="121" t="s">
        <v>11768</v>
      </c>
      <c r="Y143" s="3"/>
      <c r="AA143" s="3"/>
    </row>
    <row r="144" spans="22:27" ht="15">
      <c r="V144" s="113" t="s">
        <v>11246</v>
      </c>
      <c r="W144" s="114">
        <v>1</v>
      </c>
      <c r="X144" s="121" t="s">
        <v>11751</v>
      </c>
      <c r="Y144" s="3"/>
      <c r="AA144" s="3"/>
    </row>
    <row r="145" spans="22:27" ht="15">
      <c r="V145" s="113"/>
      <c r="W145" s="114">
        <v>2</v>
      </c>
      <c r="X145" s="121" t="s">
        <v>11748</v>
      </c>
      <c r="Y145" s="3"/>
      <c r="AA145" s="3"/>
    </row>
    <row r="146" spans="22:27" ht="15">
      <c r="V146" s="113"/>
      <c r="W146" s="114">
        <v>3</v>
      </c>
      <c r="X146" s="121" t="s">
        <v>11749</v>
      </c>
      <c r="Y146" s="3"/>
      <c r="AA146" s="3"/>
    </row>
    <row r="147" spans="22:27" ht="15">
      <c r="V147" s="113"/>
      <c r="W147" s="114">
        <v>4</v>
      </c>
      <c r="X147" s="121" t="s">
        <v>11728</v>
      </c>
      <c r="Y147" s="3"/>
      <c r="AA147" s="3"/>
    </row>
    <row r="148" spans="22:27" ht="15">
      <c r="V148" s="113"/>
      <c r="W148" s="114">
        <v>9999</v>
      </c>
      <c r="X148" s="121" t="s">
        <v>11769</v>
      </c>
      <c r="Y148" s="3"/>
      <c r="AA148" s="3"/>
    </row>
    <row r="149" spans="22:27" ht="15">
      <c r="V149" s="113" t="s">
        <v>11446</v>
      </c>
      <c r="W149" s="114">
        <v>0</v>
      </c>
      <c r="X149" s="121" t="s">
        <v>11746</v>
      </c>
      <c r="Y149" s="3"/>
      <c r="AA149" s="3"/>
    </row>
    <row r="150" spans="22:27" ht="15">
      <c r="V150" s="113"/>
      <c r="W150" s="114">
        <v>1</v>
      </c>
      <c r="X150" s="121" t="s">
        <v>11770</v>
      </c>
      <c r="Y150" s="3"/>
      <c r="AA150" s="3"/>
    </row>
    <row r="151" spans="22:27" ht="15">
      <c r="V151" s="113"/>
      <c r="W151" s="114">
        <v>9</v>
      </c>
      <c r="X151" s="121" t="s">
        <v>11753</v>
      </c>
      <c r="Y151" s="3"/>
      <c r="AA151" s="3"/>
    </row>
    <row r="152" spans="22:27" ht="15">
      <c r="V152" s="113"/>
      <c r="W152" s="114">
        <v>9999</v>
      </c>
      <c r="X152" s="121" t="s">
        <v>11771</v>
      </c>
      <c r="Y152" s="3"/>
      <c r="AA152" s="3"/>
    </row>
    <row r="153" spans="22:27" ht="15">
      <c r="V153" s="113" t="s">
        <v>11252</v>
      </c>
      <c r="W153" s="114">
        <v>0</v>
      </c>
      <c r="X153" s="121" t="s">
        <v>11772</v>
      </c>
      <c r="Y153" s="3"/>
      <c r="AA153" s="3"/>
    </row>
    <row r="154" spans="22:27" ht="15.75" thickBot="1">
      <c r="V154" s="123"/>
      <c r="W154" s="116">
        <v>1</v>
      </c>
      <c r="X154" s="122" t="s">
        <v>11773</v>
      </c>
      <c r="Y154" s="3"/>
      <c r="AA154" s="3"/>
    </row>
  </sheetData>
  <mergeCells count="3">
    <mergeCell ref="S3:X3"/>
    <mergeCell ref="T28:W28"/>
    <mergeCell ref="N61:O6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Z153"/>
  <sheetViews>
    <sheetView zoomScale="85" zoomScaleNormal="85" workbookViewId="0"/>
  </sheetViews>
  <sheetFormatPr defaultRowHeight="12.75"/>
  <cols>
    <col min="1" max="1" width="9.140625" style="3"/>
    <col min="2" max="2" width="38.85546875" style="1" customWidth="1"/>
    <col min="3" max="3" width="41.42578125" style="1" bestFit="1" customWidth="1"/>
    <col min="4" max="4" width="16.28515625" style="1" bestFit="1" customWidth="1"/>
    <col min="5" max="5" width="17.28515625" style="1" bestFit="1" customWidth="1"/>
    <col min="6" max="6" width="16.85546875" style="2" customWidth="1"/>
    <col min="7" max="7" width="18.140625" style="2" bestFit="1" customWidth="1"/>
    <col min="8" max="8" width="16.28515625" style="2" bestFit="1" customWidth="1"/>
    <col min="9" max="9" width="6.85546875" style="2" customWidth="1"/>
    <col min="10" max="10" width="5.140625" style="3"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customWidth="1"/>
    <col min="18" max="18" width="3.7109375" style="3" customWidth="1"/>
    <col min="19" max="19" width="4.7109375" style="3" bestFit="1" customWidth="1"/>
    <col min="20" max="20" width="19" style="3" bestFit="1" customWidth="1"/>
    <col min="21" max="21" width="3.140625" style="3" bestFit="1" customWidth="1"/>
    <col min="22" max="22" width="17.42578125" style="3" bestFit="1" customWidth="1"/>
    <col min="23" max="23" width="22.28515625" style="3" bestFit="1" customWidth="1"/>
    <col min="24" max="24" width="21" style="3" bestFit="1" customWidth="1"/>
    <col min="25" max="25" width="23.7109375" style="3" bestFit="1" customWidth="1"/>
    <col min="26" max="26" width="22.28515625" style="3" bestFit="1" customWidth="1"/>
    <col min="27" max="27" width="11" style="3" bestFit="1" customWidth="1"/>
    <col min="28" max="16384" width="9.140625" style="3"/>
  </cols>
  <sheetData>
    <row r="2" spans="2:26" ht="15.75" thickBot="1">
      <c r="B2" s="1" t="s">
        <v>239</v>
      </c>
      <c r="K2" s="65" t="s">
        <v>5690</v>
      </c>
      <c r="L2" s="44"/>
      <c r="M2" s="66"/>
      <c r="N2" s="44"/>
      <c r="O2" s="67"/>
      <c r="P2" s="66"/>
      <c r="R2"/>
    </row>
    <row r="3" spans="2:26" ht="27" thickBot="1">
      <c r="B3" s="4" t="s">
        <v>0</v>
      </c>
      <c r="C3" s="5" t="s">
        <v>1</v>
      </c>
      <c r="D3" s="6" t="s">
        <v>341</v>
      </c>
      <c r="E3" s="7" t="s">
        <v>342</v>
      </c>
      <c r="F3" s="109" t="s">
        <v>5714</v>
      </c>
      <c r="G3" s="6" t="s">
        <v>5715</v>
      </c>
      <c r="H3" s="6" t="s">
        <v>5716</v>
      </c>
      <c r="I3" s="7" t="s">
        <v>5717</v>
      </c>
      <c r="K3" s="68" t="s">
        <v>105</v>
      </c>
      <c r="L3" s="69" t="s">
        <v>106</v>
      </c>
      <c r="M3" s="70" t="s">
        <v>225</v>
      </c>
      <c r="N3" s="70" t="s">
        <v>275</v>
      </c>
      <c r="O3" s="70" t="s">
        <v>107</v>
      </c>
      <c r="P3" s="71" t="s">
        <v>226</v>
      </c>
      <c r="Q3" s="72" t="s">
        <v>108</v>
      </c>
      <c r="R3"/>
      <c r="S3" s="131" t="s">
        <v>279</v>
      </c>
      <c r="T3" s="132"/>
      <c r="U3" s="132"/>
      <c r="V3" s="132"/>
      <c r="W3" s="132"/>
      <c r="X3" s="133"/>
      <c r="Z3" s="1"/>
    </row>
    <row r="4" spans="2:26" ht="15">
      <c r="B4" s="8" t="s">
        <v>2</v>
      </c>
      <c r="C4" s="9" t="s">
        <v>3</v>
      </c>
      <c r="D4" s="9" t="s">
        <v>343</v>
      </c>
      <c r="E4" s="10" t="s">
        <v>344</v>
      </c>
      <c r="F4" s="9" t="s">
        <v>5718</v>
      </c>
      <c r="G4" s="9" t="s">
        <v>5719</v>
      </c>
      <c r="H4" s="9" t="s">
        <v>5720</v>
      </c>
      <c r="I4" s="10" t="s">
        <v>5721</v>
      </c>
      <c r="K4" s="94" t="s">
        <v>278</v>
      </c>
      <c r="L4" s="95"/>
      <c r="M4" s="96"/>
      <c r="N4" s="96">
        <v>-3.5083000000000002</v>
      </c>
      <c r="O4" s="95">
        <v>0.1024</v>
      </c>
      <c r="P4" s="97">
        <v>1174.6398999999999</v>
      </c>
      <c r="Q4" s="98" t="s">
        <v>111</v>
      </c>
      <c r="R4"/>
      <c r="S4" s="77" t="s">
        <v>280</v>
      </c>
      <c r="T4" s="78" t="s">
        <v>281</v>
      </c>
      <c r="U4" s="79" t="s">
        <v>116</v>
      </c>
      <c r="V4" s="79" t="s">
        <v>282</v>
      </c>
      <c r="W4" s="79" t="s">
        <v>118</v>
      </c>
      <c r="X4" s="80" t="s">
        <v>283</v>
      </c>
      <c r="Y4" s="1"/>
      <c r="Z4" s="1"/>
    </row>
    <row r="5" spans="2:26" ht="15">
      <c r="B5" s="8"/>
      <c r="C5" s="9" t="s">
        <v>4</v>
      </c>
      <c r="D5" s="9" t="s">
        <v>75</v>
      </c>
      <c r="E5" s="10" t="s">
        <v>345</v>
      </c>
      <c r="F5" s="9" t="s">
        <v>75</v>
      </c>
      <c r="G5" s="9" t="s">
        <v>5722</v>
      </c>
      <c r="H5" s="9" t="s">
        <v>1837</v>
      </c>
      <c r="I5" s="10" t="s">
        <v>5721</v>
      </c>
      <c r="K5" s="8" t="s">
        <v>109</v>
      </c>
      <c r="L5" s="35" t="s">
        <v>110</v>
      </c>
      <c r="M5" s="36" t="s">
        <v>4570</v>
      </c>
      <c r="N5" s="36">
        <v>-3.5899999999999999E-3</v>
      </c>
      <c r="O5" s="35">
        <v>1.07E-3</v>
      </c>
      <c r="P5" s="37">
        <v>11.1709</v>
      </c>
      <c r="Q5" s="38">
        <v>8.0000000000000004E-4</v>
      </c>
      <c r="R5"/>
      <c r="S5" s="81">
        <v>1</v>
      </c>
      <c r="T5" s="82" t="s">
        <v>154</v>
      </c>
      <c r="U5" s="35">
        <v>3</v>
      </c>
      <c r="V5" s="35">
        <v>0.15390000000000001</v>
      </c>
      <c r="W5" s="35">
        <v>0.98470000000000002</v>
      </c>
      <c r="X5" s="38" t="s">
        <v>294</v>
      </c>
      <c r="Y5" s="1"/>
      <c r="Z5" s="1"/>
    </row>
    <row r="6" spans="2:26" ht="15">
      <c r="B6" s="11" t="s">
        <v>5</v>
      </c>
      <c r="C6" s="12" t="s">
        <v>6</v>
      </c>
      <c r="D6" s="12" t="s">
        <v>346</v>
      </c>
      <c r="E6" s="13" t="s">
        <v>347</v>
      </c>
      <c r="F6" s="12" t="s">
        <v>5723</v>
      </c>
      <c r="G6" s="12" t="s">
        <v>5724</v>
      </c>
      <c r="H6" s="12" t="s">
        <v>5725</v>
      </c>
      <c r="I6" s="13" t="s">
        <v>5721</v>
      </c>
      <c r="K6" s="39" t="s">
        <v>5</v>
      </c>
      <c r="L6" s="40" t="s">
        <v>6</v>
      </c>
      <c r="M6" s="41" t="s">
        <v>4571</v>
      </c>
      <c r="N6" s="41">
        <v>0.1396</v>
      </c>
      <c r="O6" s="40">
        <v>3.09E-2</v>
      </c>
      <c r="P6" s="42">
        <v>20.400099999999998</v>
      </c>
      <c r="Q6" s="43" t="s">
        <v>111</v>
      </c>
      <c r="R6"/>
      <c r="S6" s="81">
        <v>2</v>
      </c>
      <c r="T6" s="82" t="s">
        <v>127</v>
      </c>
      <c r="U6" s="35">
        <v>1</v>
      </c>
      <c r="V6" s="35">
        <v>2.64E-2</v>
      </c>
      <c r="W6" s="35">
        <v>0.87080000000000002</v>
      </c>
      <c r="X6" s="38" t="s">
        <v>4563</v>
      </c>
    </row>
    <row r="7" spans="2:26" ht="15">
      <c r="B7" s="8"/>
      <c r="C7" s="9" t="s">
        <v>7</v>
      </c>
      <c r="D7" s="9" t="s">
        <v>348</v>
      </c>
      <c r="E7" s="10" t="s">
        <v>349</v>
      </c>
      <c r="F7" s="9" t="s">
        <v>5726</v>
      </c>
      <c r="G7" s="9" t="s">
        <v>5727</v>
      </c>
      <c r="H7" s="9" t="s">
        <v>5728</v>
      </c>
      <c r="I7" s="10"/>
      <c r="K7" s="39" t="s">
        <v>112</v>
      </c>
      <c r="L7" s="40" t="s">
        <v>27</v>
      </c>
      <c r="M7" s="41" t="s">
        <v>4572</v>
      </c>
      <c r="N7" s="41">
        <v>0.1094</v>
      </c>
      <c r="O7" s="40">
        <v>4.6199999999999998E-2</v>
      </c>
      <c r="P7" s="42">
        <v>5.5991999999999997</v>
      </c>
      <c r="Q7" s="43">
        <v>1.7999999999999999E-2</v>
      </c>
      <c r="R7"/>
      <c r="S7" s="81">
        <v>3</v>
      </c>
      <c r="T7" s="82" t="s">
        <v>238</v>
      </c>
      <c r="U7" s="35">
        <v>1</v>
      </c>
      <c r="V7" s="35">
        <v>0.18859999999999999</v>
      </c>
      <c r="W7" s="35">
        <v>0.66410000000000002</v>
      </c>
      <c r="X7" s="38"/>
    </row>
    <row r="8" spans="2:26" ht="15">
      <c r="B8" s="11" t="s">
        <v>8</v>
      </c>
      <c r="C8" s="12" t="s">
        <v>9</v>
      </c>
      <c r="D8" s="12" t="s">
        <v>350</v>
      </c>
      <c r="E8" s="13" t="s">
        <v>351</v>
      </c>
      <c r="F8" s="12" t="s">
        <v>5729</v>
      </c>
      <c r="G8" s="12" t="s">
        <v>5730</v>
      </c>
      <c r="H8" s="12" t="s">
        <v>5731</v>
      </c>
      <c r="I8" s="13" t="s">
        <v>5721</v>
      </c>
      <c r="K8" s="11" t="s">
        <v>113</v>
      </c>
      <c r="L8" s="45" t="s">
        <v>36</v>
      </c>
      <c r="M8" s="46" t="s">
        <v>4573</v>
      </c>
      <c r="N8" s="46">
        <v>0.13830000000000001</v>
      </c>
      <c r="O8" s="45">
        <v>3.5200000000000002E-2</v>
      </c>
      <c r="P8" s="47">
        <v>15.4579</v>
      </c>
      <c r="Q8" s="48" t="s">
        <v>111</v>
      </c>
      <c r="R8"/>
      <c r="S8" s="81">
        <v>4</v>
      </c>
      <c r="T8" s="82" t="s">
        <v>143</v>
      </c>
      <c r="U8" s="35">
        <v>1</v>
      </c>
      <c r="V8" s="35">
        <v>0.2762</v>
      </c>
      <c r="W8" s="35">
        <v>0.59919999999999995</v>
      </c>
      <c r="X8" s="38"/>
    </row>
    <row r="9" spans="2:26" ht="15">
      <c r="B9" s="8"/>
      <c r="C9" s="9" t="s">
        <v>10</v>
      </c>
      <c r="D9" s="9" t="s">
        <v>352</v>
      </c>
      <c r="E9" s="10" t="s">
        <v>353</v>
      </c>
      <c r="F9" s="9" t="s">
        <v>5732</v>
      </c>
      <c r="G9" s="9" t="s">
        <v>5733</v>
      </c>
      <c r="H9" s="9" t="s">
        <v>5734</v>
      </c>
      <c r="I9" s="10"/>
      <c r="K9" s="8"/>
      <c r="L9" s="35" t="s">
        <v>37</v>
      </c>
      <c r="M9" s="36" t="s">
        <v>4574</v>
      </c>
      <c r="N9" s="36">
        <v>0.1038</v>
      </c>
      <c r="O9" s="35">
        <v>5.1200000000000002E-2</v>
      </c>
      <c r="P9" s="37">
        <v>4.1184000000000003</v>
      </c>
      <c r="Q9" s="38">
        <v>4.24E-2</v>
      </c>
      <c r="R9"/>
      <c r="S9" s="81">
        <v>5</v>
      </c>
      <c r="T9" s="82" t="s">
        <v>121</v>
      </c>
      <c r="U9" s="35">
        <v>1</v>
      </c>
      <c r="V9" s="35">
        <v>0.31619999999999998</v>
      </c>
      <c r="W9" s="35">
        <v>0.57389999999999997</v>
      </c>
      <c r="X9" s="38" t="s">
        <v>287</v>
      </c>
    </row>
    <row r="10" spans="2:26" ht="15">
      <c r="B10" s="8"/>
      <c r="C10" s="9" t="s">
        <v>11</v>
      </c>
      <c r="D10" s="9" t="s">
        <v>354</v>
      </c>
      <c r="E10" s="10" t="s">
        <v>355</v>
      </c>
      <c r="F10" s="9" t="s">
        <v>5735</v>
      </c>
      <c r="G10" s="9" t="s">
        <v>5736</v>
      </c>
      <c r="H10" s="9" t="s">
        <v>5737</v>
      </c>
      <c r="I10" s="10"/>
      <c r="K10" s="8"/>
      <c r="L10" s="35" t="s">
        <v>38</v>
      </c>
      <c r="M10" s="36" t="s">
        <v>4575</v>
      </c>
      <c r="N10" s="36">
        <v>0.26960000000000001</v>
      </c>
      <c r="O10" s="35">
        <v>3.9899999999999998E-2</v>
      </c>
      <c r="P10" s="37">
        <v>45.657400000000003</v>
      </c>
      <c r="Q10" s="38" t="s">
        <v>111</v>
      </c>
      <c r="R10"/>
      <c r="S10" s="81">
        <v>6</v>
      </c>
      <c r="T10" s="82" t="s">
        <v>129</v>
      </c>
      <c r="U10" s="35">
        <v>1</v>
      </c>
      <c r="V10" s="35">
        <v>0.41749999999999998</v>
      </c>
      <c r="W10" s="35">
        <v>0.51819999999999999</v>
      </c>
      <c r="X10" s="38" t="s">
        <v>288</v>
      </c>
    </row>
    <row r="11" spans="2:26" ht="15">
      <c r="B11" s="8"/>
      <c r="C11" s="9" t="s">
        <v>12</v>
      </c>
      <c r="D11" s="9" t="s">
        <v>356</v>
      </c>
      <c r="E11" s="10" t="s">
        <v>357</v>
      </c>
      <c r="F11" s="9" t="s">
        <v>5738</v>
      </c>
      <c r="G11" s="9" t="s">
        <v>5739</v>
      </c>
      <c r="H11" s="9" t="s">
        <v>5740</v>
      </c>
      <c r="I11" s="10"/>
      <c r="K11" s="8"/>
      <c r="L11" s="35" t="s">
        <v>39</v>
      </c>
      <c r="M11" s="36" t="s">
        <v>4576</v>
      </c>
      <c r="N11" s="36">
        <v>7.4899999999999994E-2</v>
      </c>
      <c r="O11" s="35">
        <v>3.6400000000000002E-2</v>
      </c>
      <c r="P11" s="37">
        <v>4.2381000000000002</v>
      </c>
      <c r="Q11" s="38">
        <v>3.95E-2</v>
      </c>
      <c r="R11"/>
      <c r="S11" s="81">
        <v>7</v>
      </c>
      <c r="T11" s="82" t="s">
        <v>152</v>
      </c>
      <c r="U11" s="35">
        <v>4</v>
      </c>
      <c r="V11" s="35">
        <v>3.2602000000000002</v>
      </c>
      <c r="W11" s="35">
        <v>0.51529999999999998</v>
      </c>
      <c r="X11" s="38"/>
    </row>
    <row r="12" spans="2:26" ht="15">
      <c r="B12" s="8"/>
      <c r="C12" s="9" t="s">
        <v>13</v>
      </c>
      <c r="D12" s="9" t="s">
        <v>358</v>
      </c>
      <c r="E12" s="10" t="s">
        <v>359</v>
      </c>
      <c r="F12" s="9" t="s">
        <v>5741</v>
      </c>
      <c r="G12" s="9" t="s">
        <v>5742</v>
      </c>
      <c r="H12" s="9" t="s">
        <v>5743</v>
      </c>
      <c r="I12" s="10"/>
      <c r="K12" s="8"/>
      <c r="L12" s="35" t="s">
        <v>41</v>
      </c>
      <c r="M12" s="36" t="s">
        <v>4577</v>
      </c>
      <c r="N12" s="36">
        <v>0.18629999999999999</v>
      </c>
      <c r="O12" s="35">
        <v>2.9499999999999998E-2</v>
      </c>
      <c r="P12" s="37">
        <v>39.810099999999998</v>
      </c>
      <c r="Q12" s="38" t="s">
        <v>111</v>
      </c>
      <c r="R12"/>
      <c r="S12" s="81">
        <v>8</v>
      </c>
      <c r="T12" s="82" t="s">
        <v>120</v>
      </c>
      <c r="U12" s="35">
        <v>1</v>
      </c>
      <c r="V12" s="35">
        <v>0.64239999999999997</v>
      </c>
      <c r="W12" s="35">
        <v>0.4229</v>
      </c>
      <c r="X12" s="38" t="s">
        <v>285</v>
      </c>
    </row>
    <row r="13" spans="2:26" ht="15">
      <c r="B13" s="8"/>
      <c r="C13" s="9" t="s">
        <v>14</v>
      </c>
      <c r="D13" s="9" t="s">
        <v>360</v>
      </c>
      <c r="E13" s="10" t="s">
        <v>361</v>
      </c>
      <c r="F13" s="9" t="s">
        <v>5744</v>
      </c>
      <c r="G13" s="9" t="s">
        <v>5745</v>
      </c>
      <c r="H13" s="9" t="s">
        <v>5746</v>
      </c>
      <c r="I13" s="10"/>
      <c r="K13" s="8"/>
      <c r="L13" s="35" t="s">
        <v>44</v>
      </c>
      <c r="M13" s="36" t="s">
        <v>4578</v>
      </c>
      <c r="N13" s="36">
        <v>0.31759999999999999</v>
      </c>
      <c r="O13" s="35">
        <v>5.5100000000000003E-2</v>
      </c>
      <c r="P13" s="37">
        <v>33.246899999999997</v>
      </c>
      <c r="Q13" s="38" t="s">
        <v>111</v>
      </c>
      <c r="R13"/>
      <c r="S13" s="81">
        <v>9</v>
      </c>
      <c r="T13" s="82" t="s">
        <v>146</v>
      </c>
      <c r="U13" s="35">
        <v>2</v>
      </c>
      <c r="V13" s="35">
        <v>1.8954</v>
      </c>
      <c r="W13" s="35">
        <v>0.3876</v>
      </c>
      <c r="X13" s="38"/>
    </row>
    <row r="14" spans="2:26" ht="15">
      <c r="B14" s="8"/>
      <c r="C14" s="9" t="s">
        <v>15</v>
      </c>
      <c r="D14" s="9" t="s">
        <v>362</v>
      </c>
      <c r="E14" s="10" t="s">
        <v>363</v>
      </c>
      <c r="F14" s="9" t="s">
        <v>5747</v>
      </c>
      <c r="G14" s="9" t="s">
        <v>5748</v>
      </c>
      <c r="H14" s="9" t="s">
        <v>5749</v>
      </c>
      <c r="I14" s="10"/>
      <c r="K14" s="8"/>
      <c r="L14" s="35" t="s">
        <v>4569</v>
      </c>
      <c r="M14" s="36" t="s">
        <v>4579</v>
      </c>
      <c r="N14" s="36">
        <v>0.30249999999999999</v>
      </c>
      <c r="O14" s="35">
        <v>3.4200000000000001E-2</v>
      </c>
      <c r="P14" s="37">
        <v>78.299499999999995</v>
      </c>
      <c r="Q14" s="38" t="s">
        <v>111</v>
      </c>
      <c r="R14"/>
      <c r="S14" s="81">
        <v>10</v>
      </c>
      <c r="T14" s="82" t="s">
        <v>151</v>
      </c>
      <c r="U14" s="35">
        <v>4</v>
      </c>
      <c r="V14" s="35">
        <v>5.4912999999999998</v>
      </c>
      <c r="W14" s="35">
        <v>0.24049999999999999</v>
      </c>
      <c r="X14" s="38"/>
    </row>
    <row r="15" spans="2:26" ht="15">
      <c r="B15" s="8"/>
      <c r="C15" s="9" t="s">
        <v>16</v>
      </c>
      <c r="D15" s="9" t="s">
        <v>364</v>
      </c>
      <c r="E15" s="10" t="s">
        <v>365</v>
      </c>
      <c r="F15" s="9" t="s">
        <v>5750</v>
      </c>
      <c r="G15" s="9" t="s">
        <v>5751</v>
      </c>
      <c r="H15" s="9" t="s">
        <v>5752</v>
      </c>
      <c r="I15" s="10"/>
      <c r="K15" s="8"/>
      <c r="L15" s="35" t="s">
        <v>46</v>
      </c>
      <c r="M15" s="36" t="s">
        <v>4580</v>
      </c>
      <c r="N15" s="36">
        <v>0.32700000000000001</v>
      </c>
      <c r="O15" s="35">
        <v>2.63E-2</v>
      </c>
      <c r="P15" s="37">
        <v>154.6395</v>
      </c>
      <c r="Q15" s="38" t="s">
        <v>111</v>
      </c>
      <c r="R15"/>
      <c r="S15" s="81">
        <v>11</v>
      </c>
      <c r="T15" s="82" t="s">
        <v>134</v>
      </c>
      <c r="U15" s="35">
        <v>1</v>
      </c>
      <c r="V15" s="35">
        <v>1.6422000000000001</v>
      </c>
      <c r="W15" s="35">
        <v>0.2</v>
      </c>
      <c r="X15" s="38" t="s">
        <v>300</v>
      </c>
    </row>
    <row r="16" spans="2:26" ht="15">
      <c r="B16" s="8"/>
      <c r="C16" s="9" t="s">
        <v>17</v>
      </c>
      <c r="D16" s="9" t="s">
        <v>366</v>
      </c>
      <c r="E16" s="10" t="s">
        <v>367</v>
      </c>
      <c r="F16" s="9" t="s">
        <v>5753</v>
      </c>
      <c r="G16" s="9" t="s">
        <v>5754</v>
      </c>
      <c r="H16" s="9" t="s">
        <v>5755</v>
      </c>
      <c r="I16" s="10"/>
      <c r="K16" s="8"/>
      <c r="L16" s="35" t="s">
        <v>49</v>
      </c>
      <c r="M16" s="36" t="s">
        <v>4581</v>
      </c>
      <c r="N16" s="36">
        <v>0.30630000000000002</v>
      </c>
      <c r="O16" s="35">
        <v>7.5200000000000003E-2</v>
      </c>
      <c r="P16" s="37">
        <v>16.5809</v>
      </c>
      <c r="Q16" s="38" t="s">
        <v>111</v>
      </c>
      <c r="R16"/>
      <c r="S16" s="81">
        <v>12</v>
      </c>
      <c r="T16" s="82" t="s">
        <v>130</v>
      </c>
      <c r="U16" s="35">
        <v>1</v>
      </c>
      <c r="V16" s="35">
        <v>2.2383999999999999</v>
      </c>
      <c r="W16" s="35">
        <v>0.1346</v>
      </c>
      <c r="X16" s="38" t="s">
        <v>289</v>
      </c>
    </row>
    <row r="17" spans="2:26" ht="15">
      <c r="B17" s="8"/>
      <c r="C17" s="9" t="s">
        <v>18</v>
      </c>
      <c r="D17" s="9" t="s">
        <v>368</v>
      </c>
      <c r="E17" s="10" t="s">
        <v>369</v>
      </c>
      <c r="F17" s="9" t="s">
        <v>5756</v>
      </c>
      <c r="G17" s="9" t="s">
        <v>5757</v>
      </c>
      <c r="H17" s="9" t="s">
        <v>5758</v>
      </c>
      <c r="I17" s="10"/>
      <c r="K17" s="8"/>
      <c r="L17" s="35" t="s">
        <v>50</v>
      </c>
      <c r="M17" s="36" t="s">
        <v>4582</v>
      </c>
      <c r="N17" s="36">
        <v>0.2147</v>
      </c>
      <c r="O17" s="35">
        <v>6.59E-2</v>
      </c>
      <c r="P17" s="37">
        <v>10.6122</v>
      </c>
      <c r="Q17" s="38">
        <v>1.1000000000000001E-3</v>
      </c>
      <c r="R17"/>
      <c r="S17" s="81">
        <v>13</v>
      </c>
      <c r="T17" s="82" t="s">
        <v>149</v>
      </c>
      <c r="U17" s="35">
        <v>4</v>
      </c>
      <c r="V17" s="35">
        <v>7.8154000000000003</v>
      </c>
      <c r="W17" s="35">
        <v>9.8599999999999993E-2</v>
      </c>
      <c r="X17" s="38"/>
    </row>
    <row r="18" spans="2:26" ht="15">
      <c r="B18" s="11" t="s">
        <v>19</v>
      </c>
      <c r="C18" s="12" t="s">
        <v>20</v>
      </c>
      <c r="D18" s="12" t="s">
        <v>370</v>
      </c>
      <c r="E18" s="13" t="s">
        <v>371</v>
      </c>
      <c r="F18" s="12" t="s">
        <v>5759</v>
      </c>
      <c r="G18" s="12" t="s">
        <v>5760</v>
      </c>
      <c r="H18" s="12" t="s">
        <v>5761</v>
      </c>
      <c r="I18" s="13" t="s">
        <v>5721</v>
      </c>
      <c r="K18" s="11" t="s">
        <v>126</v>
      </c>
      <c r="L18" s="45" t="s">
        <v>18</v>
      </c>
      <c r="M18" s="46" t="s">
        <v>4583</v>
      </c>
      <c r="N18" s="46">
        <v>-0.49519999999999997</v>
      </c>
      <c r="O18" s="45">
        <v>6.6699999999999995E-2</v>
      </c>
      <c r="P18" s="47">
        <v>55.065100000000001</v>
      </c>
      <c r="Q18" s="48" t="s">
        <v>111</v>
      </c>
      <c r="R18"/>
      <c r="S18" s="81">
        <v>14</v>
      </c>
      <c r="T18" s="82" t="s">
        <v>145</v>
      </c>
      <c r="U18" s="35">
        <v>4</v>
      </c>
      <c r="V18" s="35">
        <v>7.8544999999999998</v>
      </c>
      <c r="W18" s="35">
        <v>9.7100000000000006E-2</v>
      </c>
      <c r="X18" s="38"/>
    </row>
    <row r="19" spans="2:26" ht="15.75" thickBot="1">
      <c r="B19" s="8"/>
      <c r="C19" s="9" t="s">
        <v>21</v>
      </c>
      <c r="D19" s="9" t="s">
        <v>372</v>
      </c>
      <c r="E19" s="10" t="s">
        <v>373</v>
      </c>
      <c r="F19" s="9" t="s">
        <v>5762</v>
      </c>
      <c r="G19" s="9" t="s">
        <v>5763</v>
      </c>
      <c r="H19" s="9" t="s">
        <v>5764</v>
      </c>
      <c r="I19" s="10"/>
      <c r="K19" s="8"/>
      <c r="L19" s="35" t="s">
        <v>17</v>
      </c>
      <c r="M19" s="36" t="s">
        <v>4584</v>
      </c>
      <c r="N19" s="36">
        <v>0.18060000000000001</v>
      </c>
      <c r="O19" s="35">
        <v>7.0099999999999996E-2</v>
      </c>
      <c r="P19" s="37">
        <v>6.6285999999999996</v>
      </c>
      <c r="Q19" s="38">
        <v>0.01</v>
      </c>
      <c r="R19"/>
      <c r="S19" s="81">
        <v>15</v>
      </c>
      <c r="T19" s="82" t="s">
        <v>135</v>
      </c>
      <c r="U19" s="35">
        <v>1</v>
      </c>
      <c r="V19" s="35">
        <v>3.3370000000000002</v>
      </c>
      <c r="W19" s="35">
        <v>6.7699999999999996E-2</v>
      </c>
      <c r="X19" s="38" t="s">
        <v>313</v>
      </c>
    </row>
    <row r="20" spans="2:26" ht="15.75" thickBot="1">
      <c r="B20" s="8"/>
      <c r="C20" s="9" t="s">
        <v>22</v>
      </c>
      <c r="D20" s="9" t="s">
        <v>374</v>
      </c>
      <c r="E20" s="10" t="s">
        <v>375</v>
      </c>
      <c r="F20" s="9" t="s">
        <v>5765</v>
      </c>
      <c r="G20" s="9" t="s">
        <v>5766</v>
      </c>
      <c r="H20" s="9" t="s">
        <v>5767</v>
      </c>
      <c r="I20" s="10"/>
      <c r="K20" s="8"/>
      <c r="L20" s="35" t="s">
        <v>16</v>
      </c>
      <c r="M20" s="36" t="s">
        <v>4585</v>
      </c>
      <c r="N20" s="36">
        <v>-9.11E-2</v>
      </c>
      <c r="O20" s="35">
        <v>5.2200000000000003E-2</v>
      </c>
      <c r="P20" s="37">
        <v>3.0529000000000002</v>
      </c>
      <c r="Q20" s="38">
        <v>8.0600000000000005E-2</v>
      </c>
      <c r="R20"/>
      <c r="S20" s="81">
        <v>16</v>
      </c>
      <c r="T20" s="82" t="s">
        <v>302</v>
      </c>
      <c r="U20" s="35">
        <v>1</v>
      </c>
      <c r="V20" s="35">
        <v>3.2555000000000001</v>
      </c>
      <c r="W20" s="35">
        <v>7.1199999999999999E-2</v>
      </c>
      <c r="X20" s="38"/>
      <c r="Y20" s="83" t="s">
        <v>4808</v>
      </c>
    </row>
    <row r="21" spans="2:26" ht="12" customHeight="1" thickBot="1">
      <c r="B21" s="8"/>
      <c r="C21" s="9" t="s">
        <v>23</v>
      </c>
      <c r="D21" s="9" t="s">
        <v>376</v>
      </c>
      <c r="E21" s="10" t="s">
        <v>377</v>
      </c>
      <c r="F21" s="9" t="s">
        <v>5768</v>
      </c>
      <c r="G21" s="9" t="s">
        <v>5769</v>
      </c>
      <c r="H21" s="9" t="s">
        <v>5770</v>
      </c>
      <c r="I21" s="10"/>
      <c r="K21" s="8"/>
      <c r="L21" s="35" t="s">
        <v>15</v>
      </c>
      <c r="M21" s="36" t="s">
        <v>4586</v>
      </c>
      <c r="N21" s="36">
        <v>-0.2319</v>
      </c>
      <c r="O21" s="35">
        <v>5.8900000000000001E-2</v>
      </c>
      <c r="P21" s="37">
        <v>15.4876</v>
      </c>
      <c r="Q21" s="38" t="s">
        <v>111</v>
      </c>
      <c r="R21"/>
      <c r="S21" s="84">
        <v>17</v>
      </c>
      <c r="T21" s="85" t="s">
        <v>157</v>
      </c>
      <c r="U21" s="57">
        <v>1</v>
      </c>
      <c r="V21" s="57">
        <v>3.4037999999999999</v>
      </c>
      <c r="W21" s="57">
        <v>6.5000000000000002E-2</v>
      </c>
      <c r="X21" s="86"/>
      <c r="Y21" s="87">
        <v>0.72499999999999998</v>
      </c>
    </row>
    <row r="22" spans="2:26" ht="15">
      <c r="B22" s="8"/>
      <c r="C22" s="9" t="s">
        <v>24</v>
      </c>
      <c r="D22" s="9" t="s">
        <v>378</v>
      </c>
      <c r="E22" s="10" t="s">
        <v>379</v>
      </c>
      <c r="F22" s="9" t="s">
        <v>5771</v>
      </c>
      <c r="G22" s="9" t="s">
        <v>5772</v>
      </c>
      <c r="H22" s="9" t="s">
        <v>5773</v>
      </c>
      <c r="I22" s="10"/>
      <c r="K22" s="8"/>
      <c r="L22" s="35" t="s">
        <v>13</v>
      </c>
      <c r="M22" s="36" t="s">
        <v>4587</v>
      </c>
      <c r="N22" s="36">
        <v>-0.34720000000000001</v>
      </c>
      <c r="O22" s="35">
        <v>5.6899999999999999E-2</v>
      </c>
      <c r="P22" s="37">
        <v>37.266800000000003</v>
      </c>
      <c r="Q22" s="38" t="s">
        <v>111</v>
      </c>
      <c r="R22"/>
    </row>
    <row r="23" spans="2:26" ht="15.75" thickBot="1">
      <c r="B23" s="11" t="s">
        <v>25</v>
      </c>
      <c r="C23" s="12" t="s">
        <v>26</v>
      </c>
      <c r="D23" s="12" t="s">
        <v>380</v>
      </c>
      <c r="E23" s="13" t="s">
        <v>381</v>
      </c>
      <c r="F23" s="12" t="s">
        <v>5774</v>
      </c>
      <c r="G23" s="12" t="s">
        <v>5775</v>
      </c>
      <c r="H23" s="12" t="s">
        <v>5776</v>
      </c>
      <c r="I23" s="13" t="s">
        <v>5721</v>
      </c>
      <c r="K23" s="8"/>
      <c r="L23" s="35" t="s">
        <v>12</v>
      </c>
      <c r="M23" s="36" t="s">
        <v>4588</v>
      </c>
      <c r="N23" s="36">
        <v>6.5000000000000002E-2</v>
      </c>
      <c r="O23" s="35">
        <v>5.9200000000000003E-2</v>
      </c>
      <c r="P23" s="37">
        <v>1.2034</v>
      </c>
      <c r="Q23" s="38">
        <v>0.27260000000000001</v>
      </c>
      <c r="R23"/>
    </row>
    <row r="24" spans="2:26" ht="15.75" thickBot="1">
      <c r="B24" s="8"/>
      <c r="C24" s="9" t="s">
        <v>27</v>
      </c>
      <c r="D24" s="9" t="s">
        <v>382</v>
      </c>
      <c r="E24" s="10" t="s">
        <v>383</v>
      </c>
      <c r="F24" s="9" t="s">
        <v>5777</v>
      </c>
      <c r="G24" s="9" t="s">
        <v>5778</v>
      </c>
      <c r="H24" s="9" t="s">
        <v>5779</v>
      </c>
      <c r="I24" s="10"/>
      <c r="K24" s="8"/>
      <c r="L24" s="35" t="s">
        <v>11</v>
      </c>
      <c r="M24" s="36" t="s">
        <v>4589</v>
      </c>
      <c r="N24" s="36">
        <v>-0.34339999999999998</v>
      </c>
      <c r="O24" s="35">
        <v>6.0999999999999999E-2</v>
      </c>
      <c r="P24" s="37">
        <v>31.712900000000001</v>
      </c>
      <c r="Q24" s="38" t="s">
        <v>111</v>
      </c>
      <c r="R24"/>
      <c r="T24" s="134" t="s">
        <v>114</v>
      </c>
      <c r="U24" s="135"/>
      <c r="V24" s="135"/>
      <c r="W24" s="136"/>
    </row>
    <row r="25" spans="2:26" ht="15.75" thickBot="1">
      <c r="B25" s="11" t="s">
        <v>28</v>
      </c>
      <c r="C25" s="12" t="s">
        <v>26</v>
      </c>
      <c r="D25" s="12" t="s">
        <v>384</v>
      </c>
      <c r="E25" s="13" t="s">
        <v>385</v>
      </c>
      <c r="F25" s="12" t="s">
        <v>5780</v>
      </c>
      <c r="G25" s="12" t="s">
        <v>5781</v>
      </c>
      <c r="H25" s="12" t="s">
        <v>5782</v>
      </c>
      <c r="I25" s="13" t="s">
        <v>5721</v>
      </c>
      <c r="K25" s="8"/>
      <c r="L25" s="35" t="s">
        <v>10</v>
      </c>
      <c r="M25" s="36" t="s">
        <v>4590</v>
      </c>
      <c r="N25" s="36">
        <v>-0.17929999999999999</v>
      </c>
      <c r="O25" s="35">
        <v>5.2299999999999999E-2</v>
      </c>
      <c r="P25" s="37">
        <v>11.7378</v>
      </c>
      <c r="Q25" s="38">
        <v>5.9999999999999995E-4</v>
      </c>
      <c r="R25"/>
      <c r="S25" s="88"/>
      <c r="T25" s="49" t="s">
        <v>115</v>
      </c>
      <c r="U25" s="50" t="s">
        <v>116</v>
      </c>
      <c r="V25" s="50" t="s">
        <v>117</v>
      </c>
      <c r="W25" s="51" t="s">
        <v>118</v>
      </c>
    </row>
    <row r="26" spans="2:26" ht="15">
      <c r="B26" s="8"/>
      <c r="C26" s="9" t="s">
        <v>27</v>
      </c>
      <c r="D26" s="9" t="s">
        <v>386</v>
      </c>
      <c r="E26" s="10" t="s">
        <v>387</v>
      </c>
      <c r="F26" s="9" t="s">
        <v>5783</v>
      </c>
      <c r="G26" s="9" t="s">
        <v>5784</v>
      </c>
      <c r="H26" s="9" t="s">
        <v>5785</v>
      </c>
      <c r="I26" s="10"/>
      <c r="K26" s="8"/>
      <c r="L26" s="35" t="s">
        <v>9</v>
      </c>
      <c r="M26" s="36" t="s">
        <v>4591</v>
      </c>
      <c r="N26" s="36">
        <v>-0.27079999999999999</v>
      </c>
      <c r="O26" s="35">
        <v>5.16E-2</v>
      </c>
      <c r="P26" s="37">
        <v>27.574999999999999</v>
      </c>
      <c r="Q26" s="38" t="s">
        <v>111</v>
      </c>
      <c r="R26"/>
      <c r="S26" s="89"/>
      <c r="T26" s="52" t="s">
        <v>301</v>
      </c>
      <c r="U26" s="35">
        <v>1</v>
      </c>
      <c r="V26" s="35">
        <v>11.1709</v>
      </c>
      <c r="W26" s="53" t="s">
        <v>4564</v>
      </c>
    </row>
    <row r="27" spans="2:26" ht="15">
      <c r="B27" s="11" t="s">
        <v>29</v>
      </c>
      <c r="C27" s="12" t="s">
        <v>26</v>
      </c>
      <c r="D27" s="12" t="s">
        <v>388</v>
      </c>
      <c r="E27" s="13" t="s">
        <v>389</v>
      </c>
      <c r="F27" s="12" t="s">
        <v>5786</v>
      </c>
      <c r="G27" s="12" t="s">
        <v>5787</v>
      </c>
      <c r="H27" s="12" t="s">
        <v>5788</v>
      </c>
      <c r="I27" s="13" t="s">
        <v>5721</v>
      </c>
      <c r="K27" s="11" t="s">
        <v>136</v>
      </c>
      <c r="L27" s="45" t="s">
        <v>137</v>
      </c>
      <c r="M27" s="46" t="s">
        <v>4592</v>
      </c>
      <c r="N27" s="46">
        <v>0.4708</v>
      </c>
      <c r="O27" s="45">
        <v>4.7500000000000001E-2</v>
      </c>
      <c r="P27" s="47">
        <v>98.421899999999994</v>
      </c>
      <c r="Q27" s="48" t="s">
        <v>111</v>
      </c>
      <c r="R27"/>
      <c r="T27" s="52" t="s">
        <v>119</v>
      </c>
      <c r="U27" s="35">
        <v>1</v>
      </c>
      <c r="V27" s="35">
        <v>20.400099999999998</v>
      </c>
      <c r="W27" s="53" t="s">
        <v>111</v>
      </c>
    </row>
    <row r="28" spans="2:26" ht="15">
      <c r="B28" s="8"/>
      <c r="C28" s="9" t="s">
        <v>27</v>
      </c>
      <c r="D28" s="9" t="s">
        <v>390</v>
      </c>
      <c r="E28" s="10" t="s">
        <v>391</v>
      </c>
      <c r="F28" s="9" t="s">
        <v>5789</v>
      </c>
      <c r="G28" s="9" t="s">
        <v>5790</v>
      </c>
      <c r="H28" s="9" t="s">
        <v>5791</v>
      </c>
      <c r="I28" s="10"/>
      <c r="K28" s="8"/>
      <c r="L28" s="55">
        <v>4</v>
      </c>
      <c r="M28" s="36" t="s">
        <v>4593</v>
      </c>
      <c r="N28" s="36">
        <v>0.53469999999999995</v>
      </c>
      <c r="O28" s="35">
        <v>4.8300000000000003E-2</v>
      </c>
      <c r="P28" s="37">
        <v>122.6293</v>
      </c>
      <c r="Q28" s="38" t="s">
        <v>111</v>
      </c>
      <c r="R28"/>
      <c r="T28" s="54" t="s">
        <v>234</v>
      </c>
      <c r="U28" s="35">
        <v>1</v>
      </c>
      <c r="V28" s="35">
        <v>5.5991999999999997</v>
      </c>
      <c r="W28" s="53" t="s">
        <v>4565</v>
      </c>
      <c r="Y28" s="44"/>
      <c r="Z28" s="44"/>
    </row>
    <row r="29" spans="2:26" ht="15">
      <c r="B29" s="11" t="s">
        <v>30</v>
      </c>
      <c r="C29" s="12" t="s">
        <v>31</v>
      </c>
      <c r="D29" s="12" t="s">
        <v>392</v>
      </c>
      <c r="E29" s="13" t="s">
        <v>393</v>
      </c>
      <c r="F29" s="12" t="s">
        <v>5792</v>
      </c>
      <c r="G29" s="12" t="s">
        <v>5793</v>
      </c>
      <c r="H29" s="12" t="s">
        <v>5794</v>
      </c>
      <c r="I29" s="13" t="s">
        <v>5721</v>
      </c>
      <c r="K29" s="8"/>
      <c r="L29" s="55">
        <v>3</v>
      </c>
      <c r="M29" s="36" t="s">
        <v>4594</v>
      </c>
      <c r="N29" s="36">
        <v>0.31230000000000002</v>
      </c>
      <c r="O29" s="35">
        <v>4.6899999999999997E-2</v>
      </c>
      <c r="P29" s="37">
        <v>44.332799999999999</v>
      </c>
      <c r="Q29" s="38" t="s">
        <v>111</v>
      </c>
      <c r="R29"/>
      <c r="T29" s="52" t="s">
        <v>122</v>
      </c>
      <c r="U29" s="35">
        <v>1</v>
      </c>
      <c r="V29" s="35">
        <v>15.4579</v>
      </c>
      <c r="W29" s="53" t="s">
        <v>111</v>
      </c>
      <c r="Y29" s="92"/>
      <c r="Z29" s="93"/>
    </row>
    <row r="30" spans="2:26" ht="15">
      <c r="B30" s="11" t="s">
        <v>32</v>
      </c>
      <c r="C30" s="12" t="s">
        <v>27</v>
      </c>
      <c r="D30" s="12" t="s">
        <v>394</v>
      </c>
      <c r="E30" s="13" t="s">
        <v>395</v>
      </c>
      <c r="F30" s="12" t="s">
        <v>5795</v>
      </c>
      <c r="G30" s="12" t="s">
        <v>5796</v>
      </c>
      <c r="H30" s="12" t="s">
        <v>5797</v>
      </c>
      <c r="I30" s="13" t="s">
        <v>5721</v>
      </c>
      <c r="K30" s="8"/>
      <c r="L30" s="55">
        <v>2</v>
      </c>
      <c r="M30" s="36" t="s">
        <v>4595</v>
      </c>
      <c r="N30" s="36">
        <v>0.14219999999999999</v>
      </c>
      <c r="O30" s="35">
        <v>4.6699999999999998E-2</v>
      </c>
      <c r="P30" s="37">
        <v>9.2814999999999994</v>
      </c>
      <c r="Q30" s="38">
        <v>2.3E-3</v>
      </c>
      <c r="R30"/>
      <c r="S30" s="88"/>
      <c r="T30" s="52" t="s">
        <v>123</v>
      </c>
      <c r="U30" s="35">
        <v>1</v>
      </c>
      <c r="V30" s="35">
        <v>4.1184000000000003</v>
      </c>
      <c r="W30" s="53" t="s">
        <v>261</v>
      </c>
      <c r="Y30" s="92"/>
      <c r="Z30" s="93"/>
    </row>
    <row r="31" spans="2:26" ht="15">
      <c r="B31" s="11" t="s">
        <v>33</v>
      </c>
      <c r="C31" s="12" t="s">
        <v>34</v>
      </c>
      <c r="D31" s="12" t="s">
        <v>396</v>
      </c>
      <c r="E31" s="13" t="s">
        <v>397</v>
      </c>
      <c r="F31" s="12" t="s">
        <v>5798</v>
      </c>
      <c r="G31" s="12" t="s">
        <v>5799</v>
      </c>
      <c r="H31" s="12" t="s">
        <v>5800</v>
      </c>
      <c r="I31" s="13">
        <v>0.41699999999999998</v>
      </c>
      <c r="K31" s="11" t="s">
        <v>158</v>
      </c>
      <c r="L31" s="45" t="s">
        <v>27</v>
      </c>
      <c r="M31" s="46" t="s">
        <v>4596</v>
      </c>
      <c r="N31" s="46">
        <v>0.26679999999999998</v>
      </c>
      <c r="O31" s="45">
        <v>2.9600000000000001E-2</v>
      </c>
      <c r="P31" s="47">
        <v>81.153800000000004</v>
      </c>
      <c r="Q31" s="48" t="s">
        <v>111</v>
      </c>
      <c r="R31"/>
      <c r="S31" s="88"/>
      <c r="T31" s="52" t="s">
        <v>124</v>
      </c>
      <c r="U31" s="35">
        <v>1</v>
      </c>
      <c r="V31" s="35">
        <v>45.657400000000003</v>
      </c>
      <c r="W31" s="53" t="s">
        <v>111</v>
      </c>
      <c r="Y31" s="91"/>
      <c r="Z31" s="90"/>
    </row>
    <row r="32" spans="2:26" ht="15">
      <c r="B32" s="8"/>
      <c r="C32" s="9" t="s">
        <v>35</v>
      </c>
      <c r="D32" s="9" t="s">
        <v>398</v>
      </c>
      <c r="E32" s="10" t="s">
        <v>399</v>
      </c>
      <c r="F32" s="9" t="s">
        <v>5801</v>
      </c>
      <c r="G32" s="9" t="s">
        <v>5802</v>
      </c>
      <c r="H32" s="9" t="s">
        <v>5803</v>
      </c>
      <c r="I32" s="10" t="s">
        <v>5721</v>
      </c>
      <c r="K32" s="11" t="s">
        <v>318</v>
      </c>
      <c r="L32" s="45" t="s">
        <v>27</v>
      </c>
      <c r="M32" s="46" t="s">
        <v>4597</v>
      </c>
      <c r="N32" s="46">
        <v>-0.1419</v>
      </c>
      <c r="O32" s="45">
        <v>2.98E-2</v>
      </c>
      <c r="P32" s="47">
        <v>22.662800000000001</v>
      </c>
      <c r="Q32" s="48" t="s">
        <v>111</v>
      </c>
      <c r="R32"/>
      <c r="S32" s="88"/>
      <c r="T32" s="52" t="s">
        <v>125</v>
      </c>
      <c r="U32" s="35">
        <v>1</v>
      </c>
      <c r="V32" s="35">
        <v>4.2381000000000002</v>
      </c>
      <c r="W32" s="53" t="s">
        <v>4566</v>
      </c>
      <c r="Y32" s="91"/>
      <c r="Z32" s="90"/>
    </row>
    <row r="33" spans="2:26" ht="15">
      <c r="B33" s="8"/>
      <c r="C33" s="9" t="s">
        <v>36</v>
      </c>
      <c r="D33" s="9" t="s">
        <v>400</v>
      </c>
      <c r="E33" s="10" t="s">
        <v>401</v>
      </c>
      <c r="F33" s="9" t="s">
        <v>5804</v>
      </c>
      <c r="G33" s="9" t="s">
        <v>5805</v>
      </c>
      <c r="H33" s="9" t="s">
        <v>5806</v>
      </c>
      <c r="I33" s="10" t="s">
        <v>5721</v>
      </c>
      <c r="K33" s="11" t="s">
        <v>159</v>
      </c>
      <c r="L33" s="45" t="s">
        <v>27</v>
      </c>
      <c r="M33" s="46" t="s">
        <v>4598</v>
      </c>
      <c r="N33" s="46">
        <v>-0.28179999999999999</v>
      </c>
      <c r="O33" s="45">
        <v>3.1899999999999998E-2</v>
      </c>
      <c r="P33" s="47">
        <v>78.064300000000003</v>
      </c>
      <c r="Q33" s="48" t="s">
        <v>111</v>
      </c>
      <c r="R33"/>
      <c r="S33" s="88"/>
      <c r="T33" s="52" t="s">
        <v>128</v>
      </c>
      <c r="U33" s="35">
        <v>1</v>
      </c>
      <c r="V33" s="35">
        <v>39.810099999999998</v>
      </c>
      <c r="W33" s="53" t="s">
        <v>111</v>
      </c>
      <c r="Y33" s="91"/>
      <c r="Z33" s="90"/>
    </row>
    <row r="34" spans="2:26" ht="15">
      <c r="B34" s="8"/>
      <c r="C34" s="9" t="s">
        <v>37</v>
      </c>
      <c r="D34" s="9" t="s">
        <v>402</v>
      </c>
      <c r="E34" s="10" t="s">
        <v>403</v>
      </c>
      <c r="F34" s="9" t="s">
        <v>5807</v>
      </c>
      <c r="G34" s="9" t="s">
        <v>5808</v>
      </c>
      <c r="H34" s="9" t="s">
        <v>5809</v>
      </c>
      <c r="I34" s="10" t="s">
        <v>5721</v>
      </c>
      <c r="K34" s="11" t="s">
        <v>161</v>
      </c>
      <c r="L34" s="45" t="s">
        <v>162</v>
      </c>
      <c r="M34" s="46" t="s">
        <v>4599</v>
      </c>
      <c r="N34" s="46">
        <v>0.13980000000000001</v>
      </c>
      <c r="O34" s="45">
        <v>0.1321</v>
      </c>
      <c r="P34" s="47">
        <v>1.1213</v>
      </c>
      <c r="Q34" s="48">
        <v>0.28960000000000002</v>
      </c>
      <c r="R34"/>
      <c r="S34" s="88"/>
      <c r="T34" s="52" t="s">
        <v>131</v>
      </c>
      <c r="U34" s="35">
        <v>1</v>
      </c>
      <c r="V34" s="35">
        <v>33.246899999999997</v>
      </c>
      <c r="W34" s="53" t="s">
        <v>111</v>
      </c>
      <c r="Y34" s="91"/>
      <c r="Z34" s="90"/>
    </row>
    <row r="35" spans="2:26" ht="15">
      <c r="B35" s="8"/>
      <c r="C35" s="9" t="s">
        <v>38</v>
      </c>
      <c r="D35" s="9" t="s">
        <v>404</v>
      </c>
      <c r="E35" s="10" t="s">
        <v>405</v>
      </c>
      <c r="F35" s="9" t="s">
        <v>5810</v>
      </c>
      <c r="G35" s="9" t="s">
        <v>5811</v>
      </c>
      <c r="H35" s="9" t="s">
        <v>5812</v>
      </c>
      <c r="I35" s="10" t="s">
        <v>5721</v>
      </c>
      <c r="K35" s="8"/>
      <c r="L35" s="55">
        <v>3</v>
      </c>
      <c r="M35" s="36" t="s">
        <v>4600</v>
      </c>
      <c r="N35" s="36">
        <v>1.3654999999999999</v>
      </c>
      <c r="O35" s="35">
        <v>4.8899999999999999E-2</v>
      </c>
      <c r="P35" s="37">
        <v>780.91189999999995</v>
      </c>
      <c r="Q35" s="38" t="s">
        <v>111</v>
      </c>
      <c r="R35"/>
      <c r="S35" s="88"/>
      <c r="T35" s="52" t="s">
        <v>132</v>
      </c>
      <c r="U35" s="35">
        <v>1</v>
      </c>
      <c r="V35" s="35">
        <v>78.299499999999995</v>
      </c>
      <c r="W35" s="53" t="s">
        <v>111</v>
      </c>
      <c r="Y35" s="91"/>
      <c r="Z35" s="90"/>
    </row>
    <row r="36" spans="2:26" ht="15">
      <c r="B36" s="8"/>
      <c r="C36" s="9" t="s">
        <v>39</v>
      </c>
      <c r="D36" s="9" t="s">
        <v>406</v>
      </c>
      <c r="E36" s="10" t="s">
        <v>407</v>
      </c>
      <c r="F36" s="9" t="s">
        <v>5813</v>
      </c>
      <c r="G36" s="9" t="s">
        <v>5814</v>
      </c>
      <c r="H36" s="9" t="s">
        <v>5815</v>
      </c>
      <c r="I36" s="10" t="s">
        <v>5721</v>
      </c>
      <c r="K36" s="8"/>
      <c r="L36" s="55">
        <v>2</v>
      </c>
      <c r="M36" s="36" t="s">
        <v>4601</v>
      </c>
      <c r="N36" s="36">
        <v>0.82830000000000004</v>
      </c>
      <c r="O36" s="35">
        <v>4.3700000000000003E-2</v>
      </c>
      <c r="P36" s="37">
        <v>358.7242</v>
      </c>
      <c r="Q36" s="38" t="s">
        <v>111</v>
      </c>
      <c r="R36"/>
      <c r="S36" s="88"/>
      <c r="T36" s="52" t="s">
        <v>133</v>
      </c>
      <c r="U36" s="35">
        <v>1</v>
      </c>
      <c r="V36" s="35">
        <v>154.6395</v>
      </c>
      <c r="W36" s="53" t="s">
        <v>111</v>
      </c>
      <c r="Y36" s="91"/>
      <c r="Z36" s="90"/>
    </row>
    <row r="37" spans="2:26" ht="15">
      <c r="B37" s="8"/>
      <c r="C37" s="9" t="s">
        <v>40</v>
      </c>
      <c r="D37" s="9" t="s">
        <v>408</v>
      </c>
      <c r="E37" s="10" t="s">
        <v>409</v>
      </c>
      <c r="F37" s="9" t="s">
        <v>5816</v>
      </c>
      <c r="G37" s="9" t="s">
        <v>5817</v>
      </c>
      <c r="H37" s="9" t="s">
        <v>5818</v>
      </c>
      <c r="I37" s="10" t="s">
        <v>5721</v>
      </c>
      <c r="K37" s="8"/>
      <c r="L37" s="55">
        <v>1</v>
      </c>
      <c r="M37" s="36" t="s">
        <v>4602</v>
      </c>
      <c r="N37" s="36">
        <v>0.38569999999999999</v>
      </c>
      <c r="O37" s="35">
        <v>4.2500000000000003E-2</v>
      </c>
      <c r="P37" s="37">
        <v>82.343500000000006</v>
      </c>
      <c r="Q37" s="38" t="s">
        <v>111</v>
      </c>
      <c r="R37"/>
      <c r="S37" s="88"/>
      <c r="T37" s="52" t="s">
        <v>138</v>
      </c>
      <c r="U37" s="35">
        <v>1</v>
      </c>
      <c r="V37" s="35">
        <v>16.5809</v>
      </c>
      <c r="W37" s="53" t="s">
        <v>111</v>
      </c>
      <c r="Y37" s="91"/>
      <c r="Z37" s="90"/>
    </row>
    <row r="38" spans="2:26" ht="15">
      <c r="B38" s="8"/>
      <c r="C38" s="9" t="s">
        <v>41</v>
      </c>
      <c r="D38" s="9" t="s">
        <v>410</v>
      </c>
      <c r="E38" s="10" t="s">
        <v>411</v>
      </c>
      <c r="F38" s="9" t="s">
        <v>5819</v>
      </c>
      <c r="G38" s="9" t="s">
        <v>5820</v>
      </c>
      <c r="H38" s="9" t="s">
        <v>5821</v>
      </c>
      <c r="I38" s="10" t="s">
        <v>5721</v>
      </c>
      <c r="K38" s="11" t="s">
        <v>167</v>
      </c>
      <c r="L38" s="45" t="s">
        <v>162</v>
      </c>
      <c r="M38" s="46" t="s">
        <v>4603</v>
      </c>
      <c r="N38" s="46">
        <v>0.1479</v>
      </c>
      <c r="O38" s="45">
        <v>0.13109999999999999</v>
      </c>
      <c r="P38" s="47">
        <v>1.2734000000000001</v>
      </c>
      <c r="Q38" s="48">
        <v>0.2591</v>
      </c>
      <c r="R38"/>
      <c r="S38" s="88"/>
      <c r="T38" s="52" t="s">
        <v>140</v>
      </c>
      <c r="U38" s="35">
        <v>1</v>
      </c>
      <c r="V38" s="35">
        <v>10.6122</v>
      </c>
      <c r="W38" s="53" t="s">
        <v>4567</v>
      </c>
      <c r="Y38" s="91"/>
      <c r="Z38" s="90"/>
    </row>
    <row r="39" spans="2:26" ht="15">
      <c r="B39" s="8"/>
      <c r="C39" s="9" t="s">
        <v>42</v>
      </c>
      <c r="D39" s="9" t="s">
        <v>412</v>
      </c>
      <c r="E39" s="10" t="s">
        <v>413</v>
      </c>
      <c r="F39" s="9" t="s">
        <v>5822</v>
      </c>
      <c r="G39" s="9" t="s">
        <v>5823</v>
      </c>
      <c r="H39" s="9" t="s">
        <v>5824</v>
      </c>
      <c r="I39" s="10" t="s">
        <v>5721</v>
      </c>
      <c r="K39" s="8"/>
      <c r="L39" s="55">
        <v>1</v>
      </c>
      <c r="M39" s="36" t="s">
        <v>4604</v>
      </c>
      <c r="N39" s="36">
        <v>0.16689999999999999</v>
      </c>
      <c r="O39" s="35">
        <v>3.5299999999999998E-2</v>
      </c>
      <c r="P39" s="37">
        <v>22.395199999999999</v>
      </c>
      <c r="Q39" s="38" t="s">
        <v>111</v>
      </c>
      <c r="R39"/>
      <c r="S39" s="88"/>
      <c r="T39" s="52" t="s">
        <v>141</v>
      </c>
      <c r="U39" s="35">
        <v>9</v>
      </c>
      <c r="V39" s="35">
        <v>155.66810000000001</v>
      </c>
      <c r="W39" s="53" t="s">
        <v>111</v>
      </c>
      <c r="Y39" s="91"/>
      <c r="Z39" s="90"/>
    </row>
    <row r="40" spans="2:26" ht="15">
      <c r="B40" s="8"/>
      <c r="C40" s="9" t="s">
        <v>43</v>
      </c>
      <c r="D40" s="9" t="s">
        <v>414</v>
      </c>
      <c r="E40" s="10" t="s">
        <v>415</v>
      </c>
      <c r="F40" s="9" t="s">
        <v>5825</v>
      </c>
      <c r="G40" s="9" t="s">
        <v>5826</v>
      </c>
      <c r="H40" s="9" t="s">
        <v>5827</v>
      </c>
      <c r="I40" s="10">
        <v>6.0000000000000001E-3</v>
      </c>
      <c r="K40" s="11" t="s">
        <v>276</v>
      </c>
      <c r="L40" s="45" t="s">
        <v>162</v>
      </c>
      <c r="M40" s="46" t="s">
        <v>4605</v>
      </c>
      <c r="N40" s="46">
        <v>0.1217</v>
      </c>
      <c r="O40" s="45">
        <v>3.7699999999999997E-2</v>
      </c>
      <c r="P40" s="47">
        <v>10.444599999999999</v>
      </c>
      <c r="Q40" s="48">
        <v>1.1999999999999999E-3</v>
      </c>
      <c r="R40"/>
      <c r="S40" s="88"/>
      <c r="T40" s="52" t="s">
        <v>142</v>
      </c>
      <c r="U40" s="35">
        <v>4</v>
      </c>
      <c r="V40" s="35">
        <v>161.1927</v>
      </c>
      <c r="W40" s="53" t="s">
        <v>111</v>
      </c>
      <c r="Y40" s="91"/>
      <c r="Z40" s="90"/>
    </row>
    <row r="41" spans="2:26" ht="15">
      <c r="B41" s="8"/>
      <c r="C41" s="9" t="s">
        <v>44</v>
      </c>
      <c r="D41" s="9" t="s">
        <v>416</v>
      </c>
      <c r="E41" s="10" t="s">
        <v>417</v>
      </c>
      <c r="F41" s="9" t="s">
        <v>5828</v>
      </c>
      <c r="G41" s="9" t="s">
        <v>5829</v>
      </c>
      <c r="H41" s="9" t="s">
        <v>5830</v>
      </c>
      <c r="I41" s="10">
        <v>2E-3</v>
      </c>
      <c r="K41" s="8"/>
      <c r="L41" s="55">
        <v>4</v>
      </c>
      <c r="M41" s="36" t="s">
        <v>4606</v>
      </c>
      <c r="N41" s="36">
        <v>-0.17580000000000001</v>
      </c>
      <c r="O41" s="35">
        <v>0.11310000000000001</v>
      </c>
      <c r="P41" s="37">
        <v>2.4161000000000001</v>
      </c>
      <c r="Q41" s="38">
        <v>0.1201</v>
      </c>
      <c r="R41"/>
      <c r="S41" s="88"/>
      <c r="T41" s="52" t="s">
        <v>235</v>
      </c>
      <c r="U41" s="35">
        <v>1</v>
      </c>
      <c r="V41" s="35">
        <v>81.153800000000004</v>
      </c>
      <c r="W41" s="53" t="s">
        <v>111</v>
      </c>
      <c r="Y41" s="91"/>
      <c r="Z41" s="90"/>
    </row>
    <row r="42" spans="2:26" ht="15">
      <c r="B42" s="8"/>
      <c r="C42" s="9" t="s">
        <v>45</v>
      </c>
      <c r="D42" s="9" t="s">
        <v>418</v>
      </c>
      <c r="E42" s="10" t="s">
        <v>419</v>
      </c>
      <c r="F42" s="9" t="s">
        <v>5831</v>
      </c>
      <c r="G42" s="9" t="s">
        <v>5832</v>
      </c>
      <c r="H42" s="9" t="s">
        <v>5833</v>
      </c>
      <c r="I42" s="10" t="s">
        <v>5721</v>
      </c>
      <c r="K42" s="8"/>
      <c r="L42" s="55">
        <v>3</v>
      </c>
      <c r="M42" s="36" t="s">
        <v>4607</v>
      </c>
      <c r="N42" s="36">
        <v>3.5099999999999999E-2</v>
      </c>
      <c r="O42" s="35">
        <v>6.5000000000000002E-2</v>
      </c>
      <c r="P42" s="37">
        <v>0.29189999999999999</v>
      </c>
      <c r="Q42" s="38">
        <v>0.58899999999999997</v>
      </c>
      <c r="R42"/>
      <c r="S42" s="88"/>
      <c r="T42" s="52" t="s">
        <v>236</v>
      </c>
      <c r="U42" s="35">
        <v>1</v>
      </c>
      <c r="V42" s="35">
        <v>22.662800000000001</v>
      </c>
      <c r="W42" s="53" t="s">
        <v>111</v>
      </c>
      <c r="Y42" s="91"/>
      <c r="Z42" s="90"/>
    </row>
    <row r="43" spans="2:26" ht="15">
      <c r="B43" s="8"/>
      <c r="C43" s="9" t="s">
        <v>46</v>
      </c>
      <c r="D43" s="9" t="s">
        <v>420</v>
      </c>
      <c r="E43" s="10" t="s">
        <v>421</v>
      </c>
      <c r="F43" s="9" t="s">
        <v>5834</v>
      </c>
      <c r="G43" s="9" t="s">
        <v>5835</v>
      </c>
      <c r="H43" s="9" t="s">
        <v>5836</v>
      </c>
      <c r="I43" s="10" t="s">
        <v>5721</v>
      </c>
      <c r="K43" s="8"/>
      <c r="L43" s="55">
        <v>2</v>
      </c>
      <c r="M43" s="36" t="s">
        <v>4608</v>
      </c>
      <c r="N43" s="36">
        <v>0.18870000000000001</v>
      </c>
      <c r="O43" s="35">
        <v>5.0500000000000003E-2</v>
      </c>
      <c r="P43" s="37">
        <v>13.9474</v>
      </c>
      <c r="Q43" s="38">
        <v>2.0000000000000001E-4</v>
      </c>
      <c r="R43"/>
      <c r="S43" s="88"/>
      <c r="T43" s="52" t="s">
        <v>237</v>
      </c>
      <c r="U43" s="35">
        <v>1</v>
      </c>
      <c r="V43" s="35">
        <v>78.064300000000003</v>
      </c>
      <c r="W43" s="53" t="s">
        <v>111</v>
      </c>
      <c r="Y43" s="91"/>
      <c r="Z43" s="90"/>
    </row>
    <row r="44" spans="2:26" ht="15">
      <c r="B44" s="8"/>
      <c r="C44" s="9" t="s">
        <v>47</v>
      </c>
      <c r="D44" s="9" t="s">
        <v>422</v>
      </c>
      <c r="E44" s="10" t="s">
        <v>423</v>
      </c>
      <c r="F44" s="9" t="s">
        <v>5837</v>
      </c>
      <c r="G44" s="9" t="s">
        <v>5733</v>
      </c>
      <c r="H44" s="9" t="s">
        <v>5838</v>
      </c>
      <c r="I44" s="10" t="s">
        <v>5721</v>
      </c>
      <c r="K44" s="8"/>
      <c r="L44" s="55">
        <v>1</v>
      </c>
      <c r="M44" s="36" t="s">
        <v>4609</v>
      </c>
      <c r="N44" s="36">
        <v>8.3400000000000002E-2</v>
      </c>
      <c r="O44" s="35">
        <v>4.0800000000000003E-2</v>
      </c>
      <c r="P44" s="37">
        <v>4.1867999999999999</v>
      </c>
      <c r="Q44" s="38">
        <v>4.07E-2</v>
      </c>
      <c r="R44"/>
      <c r="S44" s="88"/>
      <c r="T44" s="52" t="s">
        <v>144</v>
      </c>
      <c r="U44" s="35">
        <v>4</v>
      </c>
      <c r="V44" s="35">
        <v>859.68</v>
      </c>
      <c r="W44" s="53" t="s">
        <v>111</v>
      </c>
      <c r="Y44" s="91"/>
      <c r="Z44" s="90"/>
    </row>
    <row r="45" spans="2:26" ht="15">
      <c r="B45" s="8"/>
      <c r="C45" s="9" t="s">
        <v>48</v>
      </c>
      <c r="D45" s="9" t="s">
        <v>424</v>
      </c>
      <c r="E45" s="10" t="s">
        <v>425</v>
      </c>
      <c r="F45" s="9" t="s">
        <v>5839</v>
      </c>
      <c r="G45" s="9" t="s">
        <v>5742</v>
      </c>
      <c r="H45" s="9" t="s">
        <v>5840</v>
      </c>
      <c r="I45" s="10" t="s">
        <v>5721</v>
      </c>
      <c r="K45" s="11" t="s">
        <v>170</v>
      </c>
      <c r="L45" s="45" t="s">
        <v>162</v>
      </c>
      <c r="M45" s="46" t="s">
        <v>4610</v>
      </c>
      <c r="N45" s="46">
        <v>-0.19370000000000001</v>
      </c>
      <c r="O45" s="45">
        <v>7.7600000000000002E-2</v>
      </c>
      <c r="P45" s="47">
        <v>6.2389000000000001</v>
      </c>
      <c r="Q45" s="48">
        <v>1.2500000000000001E-2</v>
      </c>
      <c r="R45"/>
      <c r="S45" s="88"/>
      <c r="T45" s="52" t="s">
        <v>147</v>
      </c>
      <c r="U45" s="35">
        <v>2</v>
      </c>
      <c r="V45" s="35">
        <v>22.896899999999999</v>
      </c>
      <c r="W45" s="53" t="s">
        <v>111</v>
      </c>
      <c r="Y45" s="91"/>
      <c r="Z45" s="90"/>
    </row>
    <row r="46" spans="2:26" ht="15">
      <c r="B46" s="8"/>
      <c r="C46" s="9" t="s">
        <v>49</v>
      </c>
      <c r="D46" s="9" t="s">
        <v>426</v>
      </c>
      <c r="E46" s="10" t="s">
        <v>427</v>
      </c>
      <c r="F46" s="9" t="s">
        <v>5841</v>
      </c>
      <c r="G46" s="9" t="s">
        <v>5842</v>
      </c>
      <c r="H46" s="9" t="s">
        <v>5843</v>
      </c>
      <c r="I46" s="10" t="s">
        <v>5721</v>
      </c>
      <c r="K46" s="8"/>
      <c r="L46" s="55" t="s">
        <v>164</v>
      </c>
      <c r="M46" s="36" t="s">
        <v>4611</v>
      </c>
      <c r="N46" s="36">
        <v>8.3000000000000004E-2</v>
      </c>
      <c r="O46" s="35">
        <v>5.5399999999999998E-2</v>
      </c>
      <c r="P46" s="37">
        <v>2.2423000000000002</v>
      </c>
      <c r="Q46" s="38">
        <v>0.1343</v>
      </c>
      <c r="R46"/>
      <c r="S46" s="88"/>
      <c r="T46" s="52" t="s">
        <v>148</v>
      </c>
      <c r="U46" s="35">
        <v>5</v>
      </c>
      <c r="V46" s="35">
        <v>24.198699999999999</v>
      </c>
      <c r="W46" s="53" t="s">
        <v>207</v>
      </c>
      <c r="Y46" s="91"/>
      <c r="Z46" s="90"/>
    </row>
    <row r="47" spans="2:26" ht="15">
      <c r="B47" s="8"/>
      <c r="C47" s="9" t="s">
        <v>50</v>
      </c>
      <c r="D47" s="9" t="s">
        <v>428</v>
      </c>
      <c r="E47" s="10" t="s">
        <v>429</v>
      </c>
      <c r="F47" s="9" t="s">
        <v>5844</v>
      </c>
      <c r="G47" s="9" t="s">
        <v>5845</v>
      </c>
      <c r="H47" s="9" t="s">
        <v>5846</v>
      </c>
      <c r="I47" s="10" t="s">
        <v>5721</v>
      </c>
      <c r="K47" s="8"/>
      <c r="L47" s="55" t="s">
        <v>165</v>
      </c>
      <c r="M47" s="36" t="s">
        <v>4612</v>
      </c>
      <c r="N47" s="36">
        <v>5.33E-2</v>
      </c>
      <c r="O47" s="35">
        <v>4.5699999999999998E-2</v>
      </c>
      <c r="P47" s="37">
        <v>1.3583000000000001</v>
      </c>
      <c r="Q47" s="38">
        <v>0.24379999999999999</v>
      </c>
      <c r="R47"/>
      <c r="S47" s="88"/>
      <c r="T47" s="52" t="s">
        <v>150</v>
      </c>
      <c r="U47" s="35">
        <v>4</v>
      </c>
      <c r="V47" s="35">
        <v>13.8012</v>
      </c>
      <c r="W47" s="53" t="s">
        <v>4568</v>
      </c>
      <c r="Y47" s="91"/>
      <c r="Z47" s="90"/>
    </row>
    <row r="48" spans="2:26" ht="15">
      <c r="B48" s="11" t="s">
        <v>51</v>
      </c>
      <c r="C48" s="12" t="s">
        <v>52</v>
      </c>
      <c r="D48" s="12" t="s">
        <v>430</v>
      </c>
      <c r="E48" s="13" t="s">
        <v>431</v>
      </c>
      <c r="F48" s="12" t="s">
        <v>5847</v>
      </c>
      <c r="G48" s="12" t="s">
        <v>5848</v>
      </c>
      <c r="H48" s="12" t="s">
        <v>5849</v>
      </c>
      <c r="I48" s="13" t="s">
        <v>5721</v>
      </c>
      <c r="K48" s="8"/>
      <c r="L48" s="55" t="s">
        <v>169</v>
      </c>
      <c r="M48" s="36" t="s">
        <v>4613</v>
      </c>
      <c r="N48" s="36">
        <v>-1.8E-3</v>
      </c>
      <c r="O48" s="35">
        <v>4.4600000000000001E-2</v>
      </c>
      <c r="P48" s="37">
        <v>1.6000000000000001E-3</v>
      </c>
      <c r="Q48" s="38">
        <v>0.96789999999999998</v>
      </c>
      <c r="R48"/>
      <c r="S48" s="88"/>
      <c r="T48" s="52" t="s">
        <v>153</v>
      </c>
      <c r="U48" s="35">
        <v>4</v>
      </c>
      <c r="V48" s="35">
        <v>116.307</v>
      </c>
      <c r="W48" s="53" t="s">
        <v>111</v>
      </c>
      <c r="Y48" s="91"/>
      <c r="Z48" s="90"/>
    </row>
    <row r="49" spans="2:26" ht="15">
      <c r="B49" s="8"/>
      <c r="C49" s="9">
        <v>0</v>
      </c>
      <c r="D49" s="9" t="s">
        <v>432</v>
      </c>
      <c r="E49" s="10" t="s">
        <v>433</v>
      </c>
      <c r="F49" s="9" t="s">
        <v>5850</v>
      </c>
      <c r="G49" s="9" t="s">
        <v>5851</v>
      </c>
      <c r="H49" s="9" t="s">
        <v>5852</v>
      </c>
      <c r="I49" s="10"/>
      <c r="K49" s="11" t="s">
        <v>173</v>
      </c>
      <c r="L49" s="45" t="s">
        <v>162</v>
      </c>
      <c r="M49" s="46" t="s">
        <v>4614</v>
      </c>
      <c r="N49" s="46">
        <v>0.59889999999999999</v>
      </c>
      <c r="O49" s="45">
        <v>8.48E-2</v>
      </c>
      <c r="P49" s="47">
        <v>49.9176</v>
      </c>
      <c r="Q49" s="48" t="s">
        <v>111</v>
      </c>
      <c r="R49"/>
      <c r="S49" s="88"/>
      <c r="T49" s="52" t="s">
        <v>155</v>
      </c>
      <c r="U49" s="35">
        <v>1</v>
      </c>
      <c r="V49" s="35">
        <v>13.843299999999999</v>
      </c>
      <c r="W49" s="53" t="s">
        <v>207</v>
      </c>
      <c r="X49" s="64"/>
      <c r="Y49" s="91"/>
      <c r="Z49" s="90"/>
    </row>
    <row r="50" spans="2:26" ht="15">
      <c r="B50" s="8"/>
      <c r="C50" s="9">
        <v>1</v>
      </c>
      <c r="D50" s="9" t="s">
        <v>434</v>
      </c>
      <c r="E50" s="10" t="s">
        <v>435</v>
      </c>
      <c r="F50" s="9" t="s">
        <v>5853</v>
      </c>
      <c r="G50" s="9" t="s">
        <v>5854</v>
      </c>
      <c r="H50" s="9" t="s">
        <v>5855</v>
      </c>
      <c r="I50" s="10"/>
      <c r="K50" s="8"/>
      <c r="L50" s="55" t="s">
        <v>164</v>
      </c>
      <c r="M50" s="36" t="s">
        <v>4615</v>
      </c>
      <c r="N50" s="36">
        <v>0.5081</v>
      </c>
      <c r="O50" s="35">
        <v>5.9499999999999997E-2</v>
      </c>
      <c r="P50" s="37">
        <v>72.996399999999994</v>
      </c>
      <c r="Q50" s="38" t="s">
        <v>111</v>
      </c>
      <c r="R50"/>
      <c r="S50" s="88"/>
      <c r="T50" s="52" t="s">
        <v>156</v>
      </c>
      <c r="U50" s="35">
        <v>1</v>
      </c>
      <c r="V50" s="35">
        <v>18.762599999999999</v>
      </c>
      <c r="W50" s="53" t="s">
        <v>111</v>
      </c>
      <c r="X50" s="64"/>
    </row>
    <row r="51" spans="2:26" ht="15.75" thickBot="1">
      <c r="B51" s="8"/>
      <c r="C51" s="9">
        <v>2</v>
      </c>
      <c r="D51" s="9" t="s">
        <v>436</v>
      </c>
      <c r="E51" s="10" t="s">
        <v>437</v>
      </c>
      <c r="F51" s="9" t="s">
        <v>5856</v>
      </c>
      <c r="G51" s="9" t="s">
        <v>5857</v>
      </c>
      <c r="H51" s="9" t="s">
        <v>5858</v>
      </c>
      <c r="I51" s="10"/>
      <c r="K51" s="8"/>
      <c r="L51" s="55" t="s">
        <v>165</v>
      </c>
      <c r="M51" s="36" t="s">
        <v>4616</v>
      </c>
      <c r="N51" s="36">
        <v>0.2984</v>
      </c>
      <c r="O51" s="35">
        <v>5.3499999999999999E-2</v>
      </c>
      <c r="P51" s="37">
        <v>31.0899</v>
      </c>
      <c r="Q51" s="38" t="s">
        <v>111</v>
      </c>
      <c r="R51"/>
      <c r="S51" s="88"/>
      <c r="T51" s="56" t="s">
        <v>194</v>
      </c>
      <c r="U51" s="57">
        <v>1</v>
      </c>
      <c r="V51" s="57">
        <v>82.081999999999994</v>
      </c>
      <c r="W51" s="58" t="s">
        <v>111</v>
      </c>
      <c r="X51" s="64"/>
    </row>
    <row r="52" spans="2:26" ht="15">
      <c r="B52" s="8"/>
      <c r="C52" s="9">
        <v>3</v>
      </c>
      <c r="D52" s="9" t="s">
        <v>438</v>
      </c>
      <c r="E52" s="10" t="s">
        <v>439</v>
      </c>
      <c r="F52" s="9" t="s">
        <v>5859</v>
      </c>
      <c r="G52" s="9" t="s">
        <v>5860</v>
      </c>
      <c r="H52" s="9" t="s">
        <v>5861</v>
      </c>
      <c r="I52" s="10"/>
      <c r="K52" s="8"/>
      <c r="L52" s="55" t="s">
        <v>169</v>
      </c>
      <c r="M52" s="36" t="s">
        <v>4617</v>
      </c>
      <c r="N52" s="36">
        <v>4.4299999999999999E-2</v>
      </c>
      <c r="O52" s="35">
        <v>5.2699999999999997E-2</v>
      </c>
      <c r="P52" s="37">
        <v>0.70650000000000002</v>
      </c>
      <c r="Q52" s="38">
        <v>0.40060000000000001</v>
      </c>
      <c r="R52"/>
    </row>
    <row r="53" spans="2:26" ht="15">
      <c r="B53" s="8"/>
      <c r="C53" s="9">
        <v>4</v>
      </c>
      <c r="D53" s="9" t="s">
        <v>440</v>
      </c>
      <c r="E53" s="10" t="s">
        <v>441</v>
      </c>
      <c r="F53" s="9" t="s">
        <v>5862</v>
      </c>
      <c r="G53" s="9" t="s">
        <v>5863</v>
      </c>
      <c r="H53" s="9" t="s">
        <v>5864</v>
      </c>
      <c r="I53" s="10"/>
      <c r="K53" s="11" t="s">
        <v>177</v>
      </c>
      <c r="L53" s="45" t="s">
        <v>178</v>
      </c>
      <c r="M53" s="41" t="s">
        <v>4618</v>
      </c>
      <c r="N53" s="41">
        <v>-0.1991</v>
      </c>
      <c r="O53" s="40">
        <v>5.3499999999999999E-2</v>
      </c>
      <c r="P53" s="42">
        <v>13.843299999999999</v>
      </c>
      <c r="Q53" s="43">
        <v>2.0000000000000001E-4</v>
      </c>
      <c r="R53"/>
      <c r="W53" s="64"/>
    </row>
    <row r="54" spans="2:26" ht="15">
      <c r="B54" s="11" t="s">
        <v>53</v>
      </c>
      <c r="C54" s="12" t="s">
        <v>52</v>
      </c>
      <c r="D54" s="12" t="s">
        <v>442</v>
      </c>
      <c r="E54" s="13" t="s">
        <v>443</v>
      </c>
      <c r="F54" s="12" t="s">
        <v>5865</v>
      </c>
      <c r="G54" s="12" t="s">
        <v>5866</v>
      </c>
      <c r="H54" s="12" t="s">
        <v>5867</v>
      </c>
      <c r="I54" s="13" t="s">
        <v>5721</v>
      </c>
      <c r="K54" s="11" t="s">
        <v>179</v>
      </c>
      <c r="L54" s="40" t="s">
        <v>277</v>
      </c>
      <c r="M54" s="46" t="s">
        <v>4619</v>
      </c>
      <c r="N54" s="46">
        <v>-0.33179999999999998</v>
      </c>
      <c r="O54" s="45">
        <v>7.6600000000000001E-2</v>
      </c>
      <c r="P54" s="47">
        <v>18.762599999999999</v>
      </c>
      <c r="Q54" s="48" t="s">
        <v>111</v>
      </c>
      <c r="R54"/>
      <c r="W54" s="64"/>
    </row>
    <row r="55" spans="2:26" ht="15.75" thickBot="1">
      <c r="B55" s="8"/>
      <c r="C55" s="9">
        <v>0</v>
      </c>
      <c r="D55" s="9" t="s">
        <v>444</v>
      </c>
      <c r="E55" s="10" t="s">
        <v>445</v>
      </c>
      <c r="F55" s="9" t="s">
        <v>5868</v>
      </c>
      <c r="G55" s="9" t="s">
        <v>5869</v>
      </c>
      <c r="H55" s="9" t="s">
        <v>5870</v>
      </c>
      <c r="I55" s="10"/>
      <c r="K55" s="59" t="s">
        <v>181</v>
      </c>
      <c r="L55" s="60" t="s">
        <v>182</v>
      </c>
      <c r="M55" s="61" t="s">
        <v>4620</v>
      </c>
      <c r="N55" s="61">
        <v>0.46329999999999999</v>
      </c>
      <c r="O55" s="60">
        <v>5.11E-2</v>
      </c>
      <c r="P55" s="62">
        <v>82.081999999999994</v>
      </c>
      <c r="Q55" s="63" t="s">
        <v>111</v>
      </c>
      <c r="R55"/>
      <c r="W55" s="64"/>
    </row>
    <row r="56" spans="2:26">
      <c r="B56" s="8"/>
      <c r="C56" s="9">
        <v>1</v>
      </c>
      <c r="D56" s="9" t="s">
        <v>446</v>
      </c>
      <c r="E56" s="10" t="s">
        <v>447</v>
      </c>
      <c r="F56" s="9" t="s">
        <v>5871</v>
      </c>
      <c r="G56" s="9" t="s">
        <v>5872</v>
      </c>
      <c r="H56" s="9" t="s">
        <v>5873</v>
      </c>
      <c r="I56" s="10"/>
      <c r="K56" s="1"/>
      <c r="M56" s="33"/>
      <c r="O56" s="34"/>
      <c r="P56" s="33"/>
    </row>
    <row r="57" spans="2:26">
      <c r="B57" s="8"/>
      <c r="C57" s="9">
        <v>2</v>
      </c>
      <c r="D57" s="9" t="s">
        <v>448</v>
      </c>
      <c r="E57" s="10" t="s">
        <v>449</v>
      </c>
      <c r="F57" s="9" t="s">
        <v>5874</v>
      </c>
      <c r="G57" s="9" t="s">
        <v>5875</v>
      </c>
      <c r="H57" s="9" t="s">
        <v>5876</v>
      </c>
      <c r="I57" s="10"/>
      <c r="K57" s="76" t="s">
        <v>5672</v>
      </c>
      <c r="M57" s="33"/>
      <c r="O57" s="34"/>
      <c r="P57" s="33"/>
    </row>
    <row r="58" spans="2:26">
      <c r="B58" s="8"/>
      <c r="C58" s="9">
        <v>3</v>
      </c>
      <c r="D58" s="9" t="s">
        <v>450</v>
      </c>
      <c r="E58" s="10" t="s">
        <v>451</v>
      </c>
      <c r="F58" s="9" t="s">
        <v>5877</v>
      </c>
      <c r="G58" s="9" t="s">
        <v>5878</v>
      </c>
      <c r="H58" s="9" t="s">
        <v>5879</v>
      </c>
      <c r="I58" s="10"/>
      <c r="K58" s="1"/>
      <c r="M58" s="33"/>
      <c r="O58" s="34"/>
      <c r="P58" s="33"/>
    </row>
    <row r="59" spans="2:26" ht="13.5" thickBot="1">
      <c r="B59" s="11" t="s">
        <v>54</v>
      </c>
      <c r="C59" s="12" t="s">
        <v>52</v>
      </c>
      <c r="D59" s="12" t="s">
        <v>452</v>
      </c>
      <c r="E59" s="13" t="s">
        <v>453</v>
      </c>
      <c r="F59" s="12" t="s">
        <v>5880</v>
      </c>
      <c r="G59" s="12" t="s">
        <v>5881</v>
      </c>
      <c r="H59" s="12" t="s">
        <v>5882</v>
      </c>
      <c r="I59" s="13" t="s">
        <v>5721</v>
      </c>
      <c r="M59" s="1" t="s">
        <v>5687</v>
      </c>
    </row>
    <row r="60" spans="2:26" ht="13.5" thickBot="1">
      <c r="B60" s="8"/>
      <c r="C60" s="9">
        <v>0</v>
      </c>
      <c r="D60" s="9" t="s">
        <v>454</v>
      </c>
      <c r="E60" s="10" t="s">
        <v>455</v>
      </c>
      <c r="F60" s="9" t="s">
        <v>5883</v>
      </c>
      <c r="G60" s="9" t="s">
        <v>5884</v>
      </c>
      <c r="H60" s="9" t="s">
        <v>5885</v>
      </c>
      <c r="I60" s="10"/>
      <c r="N60" s="129" t="s">
        <v>273</v>
      </c>
      <c r="O60" s="130"/>
    </row>
    <row r="61" spans="2:26" ht="13.5" thickBot="1">
      <c r="B61" s="8"/>
      <c r="C61" s="9">
        <v>1</v>
      </c>
      <c r="D61" s="9" t="s">
        <v>456</v>
      </c>
      <c r="E61" s="10" t="s">
        <v>457</v>
      </c>
      <c r="F61" s="9" t="s">
        <v>5886</v>
      </c>
      <c r="G61" s="9" t="s">
        <v>5887</v>
      </c>
      <c r="H61" s="9" t="s">
        <v>5888</v>
      </c>
      <c r="I61" s="10"/>
      <c r="M61" s="73" t="s">
        <v>274</v>
      </c>
      <c r="N61" s="101" t="s">
        <v>5668</v>
      </c>
      <c r="O61" s="102" t="s">
        <v>5669</v>
      </c>
    </row>
    <row r="62" spans="2:26">
      <c r="B62" s="8"/>
      <c r="C62" s="9">
        <v>2</v>
      </c>
      <c r="D62" s="9" t="s">
        <v>458</v>
      </c>
      <c r="E62" s="10" t="s">
        <v>459</v>
      </c>
      <c r="F62" s="9" t="s">
        <v>5889</v>
      </c>
      <c r="G62" s="9" t="s">
        <v>5890</v>
      </c>
      <c r="H62" s="9" t="s">
        <v>5891</v>
      </c>
      <c r="I62" s="10"/>
      <c r="M62" s="74" t="s">
        <v>5668</v>
      </c>
      <c r="N62" s="103">
        <v>3180</v>
      </c>
      <c r="O62" s="104">
        <v>21473</v>
      </c>
    </row>
    <row r="63" spans="2:26" ht="13.5" thickBot="1">
      <c r="B63" s="8"/>
      <c r="C63" s="9">
        <v>3</v>
      </c>
      <c r="D63" s="9" t="s">
        <v>460</v>
      </c>
      <c r="E63" s="10" t="s">
        <v>461</v>
      </c>
      <c r="F63" s="9" t="s">
        <v>5892</v>
      </c>
      <c r="G63" s="9" t="s">
        <v>5893</v>
      </c>
      <c r="H63" s="9" t="s">
        <v>5894</v>
      </c>
      <c r="I63" s="10"/>
      <c r="M63" s="75" t="s">
        <v>5669</v>
      </c>
      <c r="N63" s="105">
        <v>1615</v>
      </c>
      <c r="O63" s="106">
        <v>40785</v>
      </c>
    </row>
    <row r="64" spans="2:26">
      <c r="B64" s="11" t="s">
        <v>55</v>
      </c>
      <c r="C64" s="12" t="s">
        <v>52</v>
      </c>
      <c r="D64" s="12" t="s">
        <v>462</v>
      </c>
      <c r="E64" s="13" t="s">
        <v>463</v>
      </c>
      <c r="F64" s="12" t="s">
        <v>5895</v>
      </c>
      <c r="G64" s="12" t="s">
        <v>5896</v>
      </c>
      <c r="H64" s="12" t="s">
        <v>5897</v>
      </c>
      <c r="I64" s="13" t="s">
        <v>5721</v>
      </c>
    </row>
    <row r="65" spans="2:24">
      <c r="B65" s="8"/>
      <c r="C65" s="9">
        <v>0</v>
      </c>
      <c r="D65" s="9" t="s">
        <v>464</v>
      </c>
      <c r="E65" s="10" t="s">
        <v>465</v>
      </c>
      <c r="F65" s="9" t="s">
        <v>5898</v>
      </c>
      <c r="G65" s="9" t="s">
        <v>5899</v>
      </c>
      <c r="H65" s="9" t="s">
        <v>5900</v>
      </c>
      <c r="I65" s="10"/>
      <c r="M65" s="108" t="s">
        <v>5692</v>
      </c>
      <c r="N65" s="3">
        <f>SUM(N62:N63)/SUM(N62:O63)</f>
        <v>7.151059609562585E-2</v>
      </c>
    </row>
    <row r="66" spans="2:24">
      <c r="B66" s="8"/>
      <c r="C66" s="9">
        <v>1</v>
      </c>
      <c r="D66" s="9" t="s">
        <v>466</v>
      </c>
      <c r="E66" s="10" t="s">
        <v>467</v>
      </c>
      <c r="F66" s="9" t="s">
        <v>5901</v>
      </c>
      <c r="G66" s="9" t="s">
        <v>5902</v>
      </c>
      <c r="H66" s="9" t="s">
        <v>5903</v>
      </c>
      <c r="I66" s="10"/>
      <c r="M66" s="108" t="s">
        <v>5693</v>
      </c>
      <c r="N66" s="3">
        <v>6.6547099999999998E-2</v>
      </c>
    </row>
    <row r="67" spans="2:24">
      <c r="B67" s="11" t="s">
        <v>56</v>
      </c>
      <c r="C67" s="12" t="s">
        <v>52</v>
      </c>
      <c r="D67" s="12" t="s">
        <v>468</v>
      </c>
      <c r="E67" s="13" t="s">
        <v>469</v>
      </c>
      <c r="F67" s="12" t="s">
        <v>5904</v>
      </c>
      <c r="G67" s="12" t="s">
        <v>5905</v>
      </c>
      <c r="H67" s="12" t="s">
        <v>5906</v>
      </c>
      <c r="I67" s="13" t="s">
        <v>5721</v>
      </c>
    </row>
    <row r="68" spans="2:24">
      <c r="B68" s="8"/>
      <c r="C68" s="9">
        <v>0</v>
      </c>
      <c r="D68" s="9" t="s">
        <v>470</v>
      </c>
      <c r="E68" s="10" t="s">
        <v>471</v>
      </c>
      <c r="F68" s="9" t="s">
        <v>5907</v>
      </c>
      <c r="G68" s="9" t="s">
        <v>5908</v>
      </c>
      <c r="H68" s="9" t="s">
        <v>5909</v>
      </c>
      <c r="I68" s="10"/>
    </row>
    <row r="69" spans="2:24">
      <c r="B69" s="8"/>
      <c r="C69" s="9">
        <v>1</v>
      </c>
      <c r="D69" s="9" t="s">
        <v>472</v>
      </c>
      <c r="E69" s="10" t="s">
        <v>473</v>
      </c>
      <c r="F69" s="9" t="s">
        <v>5910</v>
      </c>
      <c r="G69" s="9" t="s">
        <v>5911</v>
      </c>
      <c r="H69" s="9" t="s">
        <v>5912</v>
      </c>
      <c r="I69" s="10"/>
    </row>
    <row r="70" spans="2:24">
      <c r="B70" s="11" t="s">
        <v>6023</v>
      </c>
      <c r="C70" s="12" t="s">
        <v>52</v>
      </c>
      <c r="D70" s="12" t="s">
        <v>474</v>
      </c>
      <c r="E70" s="13" t="s">
        <v>475</v>
      </c>
      <c r="F70" s="12" t="s">
        <v>5913</v>
      </c>
      <c r="G70" s="12" t="s">
        <v>5914</v>
      </c>
      <c r="H70" s="12" t="s">
        <v>5915</v>
      </c>
      <c r="I70" s="13" t="s">
        <v>5721</v>
      </c>
    </row>
    <row r="71" spans="2:24">
      <c r="B71" s="8"/>
      <c r="C71" s="9" t="s">
        <v>57</v>
      </c>
      <c r="D71" s="9" t="s">
        <v>476</v>
      </c>
      <c r="E71" s="10" t="s">
        <v>477</v>
      </c>
      <c r="F71" s="9" t="s">
        <v>5916</v>
      </c>
      <c r="G71" s="9" t="s">
        <v>5917</v>
      </c>
      <c r="H71" s="9" t="s">
        <v>5918</v>
      </c>
      <c r="I71" s="10"/>
    </row>
    <row r="72" spans="2:24">
      <c r="B72" s="8"/>
      <c r="C72" s="9" t="s">
        <v>58</v>
      </c>
      <c r="D72" s="9" t="s">
        <v>478</v>
      </c>
      <c r="E72" s="10" t="s">
        <v>479</v>
      </c>
      <c r="F72" s="9" t="s">
        <v>5919</v>
      </c>
      <c r="G72" s="9" t="s">
        <v>5920</v>
      </c>
      <c r="H72" s="9" t="s">
        <v>5921</v>
      </c>
      <c r="I72" s="10"/>
    </row>
    <row r="73" spans="2:24">
      <c r="B73" s="8"/>
      <c r="C73" s="9" t="s">
        <v>59</v>
      </c>
      <c r="D73" s="9" t="s">
        <v>480</v>
      </c>
      <c r="E73" s="10" t="s">
        <v>481</v>
      </c>
      <c r="F73" s="9" t="s">
        <v>5922</v>
      </c>
      <c r="G73" s="9" t="s">
        <v>5923</v>
      </c>
      <c r="H73" s="9" t="s">
        <v>5924</v>
      </c>
      <c r="I73" s="10"/>
    </row>
    <row r="74" spans="2:24">
      <c r="B74" s="8"/>
      <c r="C74" s="9" t="s">
        <v>60</v>
      </c>
      <c r="D74" s="9" t="s">
        <v>482</v>
      </c>
      <c r="E74" s="10" t="s">
        <v>483</v>
      </c>
      <c r="F74" s="9" t="s">
        <v>5925</v>
      </c>
      <c r="G74" s="9" t="s">
        <v>5926</v>
      </c>
      <c r="H74" s="9" t="s">
        <v>5927</v>
      </c>
      <c r="I74" s="10"/>
    </row>
    <row r="75" spans="2:24" ht="13.5" thickBot="1">
      <c r="B75" s="14" t="s">
        <v>61</v>
      </c>
      <c r="C75" s="9" t="s">
        <v>52</v>
      </c>
      <c r="D75" s="9" t="s">
        <v>484</v>
      </c>
      <c r="E75" s="10" t="s">
        <v>485</v>
      </c>
      <c r="F75" s="9" t="s">
        <v>5928</v>
      </c>
      <c r="G75" s="9" t="s">
        <v>5929</v>
      </c>
      <c r="H75" s="9" t="s">
        <v>5930</v>
      </c>
      <c r="I75" s="10" t="s">
        <v>5721</v>
      </c>
      <c r="K75" s="1" t="s">
        <v>12456</v>
      </c>
      <c r="M75" s="1" t="s">
        <v>12457</v>
      </c>
      <c r="V75" s="1" t="s">
        <v>12458</v>
      </c>
    </row>
    <row r="76" spans="2:24" ht="15.75" thickBot="1">
      <c r="B76" s="8"/>
      <c r="C76" s="9" t="s">
        <v>57</v>
      </c>
      <c r="D76" s="9" t="s">
        <v>486</v>
      </c>
      <c r="E76" s="10" t="s">
        <v>487</v>
      </c>
      <c r="F76" s="9" t="s">
        <v>5931</v>
      </c>
      <c r="G76" s="9" t="s">
        <v>5932</v>
      </c>
      <c r="H76" s="9" t="s">
        <v>5933</v>
      </c>
      <c r="I76" s="10"/>
      <c r="V76" s="117"/>
      <c r="W76" s="118" t="s">
        <v>11182</v>
      </c>
      <c r="X76" s="120" t="s">
        <v>11183</v>
      </c>
    </row>
    <row r="77" spans="2:24" ht="15">
      <c r="B77" s="8"/>
      <c r="C77" s="9" t="s">
        <v>58</v>
      </c>
      <c r="D77" s="9" t="s">
        <v>488</v>
      </c>
      <c r="E77" s="10" t="s">
        <v>489</v>
      </c>
      <c r="F77" s="9" t="s">
        <v>5934</v>
      </c>
      <c r="G77" s="9" t="s">
        <v>5935</v>
      </c>
      <c r="H77" s="9" t="s">
        <v>5936</v>
      </c>
      <c r="I77" s="10"/>
      <c r="V77" s="113" t="s">
        <v>11255</v>
      </c>
      <c r="W77" s="114"/>
      <c r="X77" s="121">
        <v>81</v>
      </c>
    </row>
    <row r="78" spans="2:24" ht="15">
      <c r="B78" s="8"/>
      <c r="C78" s="9" t="s">
        <v>59</v>
      </c>
      <c r="D78" s="9" t="s">
        <v>490</v>
      </c>
      <c r="E78" s="10" t="s">
        <v>491</v>
      </c>
      <c r="F78" s="9" t="s">
        <v>5937</v>
      </c>
      <c r="G78" s="9" t="s">
        <v>5938</v>
      </c>
      <c r="H78" s="9" t="s">
        <v>5939</v>
      </c>
      <c r="I78" s="10"/>
      <c r="V78" s="113" t="s">
        <v>11185</v>
      </c>
      <c r="W78" s="114"/>
      <c r="X78" s="121" t="s">
        <v>11186</v>
      </c>
    </row>
    <row r="79" spans="2:24" ht="15">
      <c r="B79" s="8"/>
      <c r="C79" s="9" t="s">
        <v>60</v>
      </c>
      <c r="D79" s="9" t="s">
        <v>492</v>
      </c>
      <c r="E79" s="10" t="s">
        <v>493</v>
      </c>
      <c r="F79" s="9" t="s">
        <v>5940</v>
      </c>
      <c r="G79" s="9" t="s">
        <v>5875</v>
      </c>
      <c r="H79" s="9" t="s">
        <v>5941</v>
      </c>
      <c r="I79" s="10"/>
      <c r="V79" s="113" t="s">
        <v>11187</v>
      </c>
      <c r="W79" s="114" t="s">
        <v>11188</v>
      </c>
      <c r="X79" s="121" t="s">
        <v>11189</v>
      </c>
    </row>
    <row r="80" spans="2:24" ht="15">
      <c r="B80" s="14" t="s">
        <v>62</v>
      </c>
      <c r="C80" s="9" t="s">
        <v>52</v>
      </c>
      <c r="D80" s="9" t="s">
        <v>494</v>
      </c>
      <c r="E80" s="10" t="s">
        <v>495</v>
      </c>
      <c r="F80" s="9" t="s">
        <v>5942</v>
      </c>
      <c r="G80" s="9" t="s">
        <v>5943</v>
      </c>
      <c r="H80" s="9" t="s">
        <v>5944</v>
      </c>
      <c r="I80" s="10" t="s">
        <v>5721</v>
      </c>
      <c r="V80" s="113"/>
      <c r="W80" s="114" t="s">
        <v>11190</v>
      </c>
      <c r="X80" s="121" t="s">
        <v>11191</v>
      </c>
    </row>
    <row r="81" spans="2:24" ht="15">
      <c r="B81" s="8"/>
      <c r="C81" s="9" t="s">
        <v>57</v>
      </c>
      <c r="D81" s="9" t="s">
        <v>496</v>
      </c>
      <c r="E81" s="10" t="s">
        <v>497</v>
      </c>
      <c r="F81" s="9" t="s">
        <v>5945</v>
      </c>
      <c r="G81" s="9" t="s">
        <v>5946</v>
      </c>
      <c r="H81" s="9" t="s">
        <v>5947</v>
      </c>
      <c r="I81" s="10"/>
      <c r="V81" s="113" t="s">
        <v>11192</v>
      </c>
      <c r="W81" s="114">
        <v>0</v>
      </c>
      <c r="X81" s="121" t="s">
        <v>11193</v>
      </c>
    </row>
    <row r="82" spans="2:24" ht="15">
      <c r="B82" s="8"/>
      <c r="C82" s="9" t="s">
        <v>58</v>
      </c>
      <c r="D82" s="9" t="s">
        <v>498</v>
      </c>
      <c r="E82" s="10" t="s">
        <v>499</v>
      </c>
      <c r="F82" s="9" t="s">
        <v>5948</v>
      </c>
      <c r="G82" s="9" t="s">
        <v>5949</v>
      </c>
      <c r="H82" s="9" t="s">
        <v>5950</v>
      </c>
      <c r="I82" s="10"/>
      <c r="V82" s="113"/>
      <c r="W82" s="114">
        <v>1</v>
      </c>
      <c r="X82" s="121" t="s">
        <v>11194</v>
      </c>
    </row>
    <row r="83" spans="2:24" ht="15">
      <c r="B83" s="8"/>
      <c r="C83" s="9" t="s">
        <v>59</v>
      </c>
      <c r="D83" s="9" t="s">
        <v>500</v>
      </c>
      <c r="E83" s="10" t="s">
        <v>501</v>
      </c>
      <c r="F83" s="9" t="s">
        <v>5951</v>
      </c>
      <c r="G83" s="9" t="s">
        <v>5952</v>
      </c>
      <c r="H83" s="9" t="s">
        <v>5953</v>
      </c>
      <c r="I83" s="10"/>
      <c r="V83" s="113" t="s">
        <v>11195</v>
      </c>
      <c r="W83" s="114">
        <v>0</v>
      </c>
      <c r="X83" s="121" t="s">
        <v>11196</v>
      </c>
    </row>
    <row r="84" spans="2:24" ht="15">
      <c r="B84" s="8"/>
      <c r="C84" s="9" t="s">
        <v>60</v>
      </c>
      <c r="D84" s="9" t="s">
        <v>502</v>
      </c>
      <c r="E84" s="10" t="s">
        <v>503</v>
      </c>
      <c r="F84" s="9" t="s">
        <v>5954</v>
      </c>
      <c r="G84" s="9" t="s">
        <v>5955</v>
      </c>
      <c r="H84" s="9" t="s">
        <v>5956</v>
      </c>
      <c r="I84" s="10"/>
      <c r="V84" s="113"/>
      <c r="W84" s="114">
        <v>1</v>
      </c>
      <c r="X84" s="121" t="s">
        <v>11197</v>
      </c>
    </row>
    <row r="85" spans="2:24" ht="15">
      <c r="B85" s="14" t="s">
        <v>63</v>
      </c>
      <c r="C85" s="9" t="s">
        <v>52</v>
      </c>
      <c r="D85" s="9" t="s">
        <v>504</v>
      </c>
      <c r="E85" s="10" t="s">
        <v>505</v>
      </c>
      <c r="F85" s="9" t="s">
        <v>5957</v>
      </c>
      <c r="G85" s="9" t="s">
        <v>5958</v>
      </c>
      <c r="H85" s="9" t="s">
        <v>5959</v>
      </c>
      <c r="I85" s="10" t="s">
        <v>5721</v>
      </c>
      <c r="V85" s="113" t="s">
        <v>11198</v>
      </c>
      <c r="W85" s="114">
        <v>0</v>
      </c>
      <c r="X85" s="121" t="s">
        <v>11199</v>
      </c>
    </row>
    <row r="86" spans="2:24" ht="15">
      <c r="B86" s="8"/>
      <c r="C86" s="9" t="s">
        <v>57</v>
      </c>
      <c r="D86" s="9" t="s">
        <v>506</v>
      </c>
      <c r="E86" s="10" t="s">
        <v>507</v>
      </c>
      <c r="F86" s="9" t="s">
        <v>5960</v>
      </c>
      <c r="G86" s="9" t="s">
        <v>5961</v>
      </c>
      <c r="H86" s="9" t="s">
        <v>5962</v>
      </c>
      <c r="I86" s="10"/>
      <c r="V86" s="113"/>
      <c r="W86" s="114">
        <v>1</v>
      </c>
      <c r="X86" s="121" t="s">
        <v>11200</v>
      </c>
    </row>
    <row r="87" spans="2:24" ht="15">
      <c r="B87" s="8"/>
      <c r="C87" s="9" t="s">
        <v>58</v>
      </c>
      <c r="D87" s="9" t="s">
        <v>508</v>
      </c>
      <c r="E87" s="10" t="s">
        <v>509</v>
      </c>
      <c r="F87" s="9" t="s">
        <v>5963</v>
      </c>
      <c r="G87" s="9" t="s">
        <v>5964</v>
      </c>
      <c r="H87" s="9" t="s">
        <v>5965</v>
      </c>
      <c r="I87" s="10"/>
      <c r="V87" s="113" t="s">
        <v>11201</v>
      </c>
      <c r="W87" s="114">
        <v>0</v>
      </c>
      <c r="X87" s="121" t="s">
        <v>11202</v>
      </c>
    </row>
    <row r="88" spans="2:24" ht="15">
      <c r="B88" s="8"/>
      <c r="C88" s="9" t="s">
        <v>59</v>
      </c>
      <c r="D88" s="9" t="s">
        <v>510</v>
      </c>
      <c r="E88" s="10" t="s">
        <v>511</v>
      </c>
      <c r="F88" s="9" t="s">
        <v>5966</v>
      </c>
      <c r="G88" s="9" t="s">
        <v>5967</v>
      </c>
      <c r="H88" s="9" t="s">
        <v>5968</v>
      </c>
      <c r="I88" s="10"/>
      <c r="V88" s="113"/>
      <c r="W88" s="114">
        <v>1</v>
      </c>
      <c r="X88" s="121" t="s">
        <v>11203</v>
      </c>
    </row>
    <row r="89" spans="2:24" ht="15">
      <c r="B89" s="8"/>
      <c r="C89" s="9" t="s">
        <v>60</v>
      </c>
      <c r="D89" s="9" t="s">
        <v>512</v>
      </c>
      <c r="E89" s="10" t="s">
        <v>513</v>
      </c>
      <c r="F89" s="9" t="s">
        <v>5969</v>
      </c>
      <c r="G89" s="9" t="s">
        <v>5970</v>
      </c>
      <c r="H89" s="9" t="s">
        <v>5971</v>
      </c>
      <c r="I89" s="10"/>
      <c r="V89" s="113" t="s">
        <v>11204</v>
      </c>
      <c r="W89" s="114">
        <v>0</v>
      </c>
      <c r="X89" s="121" t="s">
        <v>11203</v>
      </c>
    </row>
    <row r="90" spans="2:24" ht="15">
      <c r="B90" s="14" t="s">
        <v>64</v>
      </c>
      <c r="C90" s="9" t="s">
        <v>52</v>
      </c>
      <c r="D90" s="9" t="s">
        <v>514</v>
      </c>
      <c r="E90" s="10" t="s">
        <v>515</v>
      </c>
      <c r="F90" s="9" t="s">
        <v>5972</v>
      </c>
      <c r="G90" s="9" t="s">
        <v>5973</v>
      </c>
      <c r="H90" s="9" t="s">
        <v>5974</v>
      </c>
      <c r="I90" s="10" t="s">
        <v>5721</v>
      </c>
      <c r="V90" s="113"/>
      <c r="W90" s="114">
        <v>1</v>
      </c>
      <c r="X90" s="121" t="s">
        <v>11202</v>
      </c>
    </row>
    <row r="91" spans="2:24" ht="15">
      <c r="B91" s="8"/>
      <c r="C91" s="9" t="s">
        <v>57</v>
      </c>
      <c r="D91" s="9" t="s">
        <v>516</v>
      </c>
      <c r="E91" s="10" t="s">
        <v>517</v>
      </c>
      <c r="F91" s="9" t="s">
        <v>5975</v>
      </c>
      <c r="G91" s="9" t="s">
        <v>5976</v>
      </c>
      <c r="H91" s="9" t="s">
        <v>5977</v>
      </c>
      <c r="I91" s="10"/>
      <c r="V91" s="113" t="s">
        <v>11205</v>
      </c>
      <c r="W91" s="114">
        <v>0</v>
      </c>
      <c r="X91" s="121" t="s">
        <v>11206</v>
      </c>
    </row>
    <row r="92" spans="2:24" ht="15">
      <c r="B92" s="8"/>
      <c r="C92" s="9" t="s">
        <v>58</v>
      </c>
      <c r="D92" s="9" t="s">
        <v>518</v>
      </c>
      <c r="E92" s="10" t="s">
        <v>519</v>
      </c>
      <c r="F92" s="9" t="s">
        <v>5978</v>
      </c>
      <c r="G92" s="9" t="s">
        <v>5979</v>
      </c>
      <c r="H92" s="9" t="s">
        <v>5980</v>
      </c>
      <c r="I92" s="10"/>
      <c r="V92" s="113"/>
      <c r="W92" s="114">
        <v>1</v>
      </c>
      <c r="X92" s="121" t="s">
        <v>11207</v>
      </c>
    </row>
    <row r="93" spans="2:24" ht="15">
      <c r="B93" s="8"/>
      <c r="C93" s="9" t="s">
        <v>59</v>
      </c>
      <c r="D93" s="9" t="s">
        <v>520</v>
      </c>
      <c r="E93" s="10" t="s">
        <v>521</v>
      </c>
      <c r="F93" s="9" t="s">
        <v>5981</v>
      </c>
      <c r="G93" s="9" t="s">
        <v>5982</v>
      </c>
      <c r="H93" s="9" t="s">
        <v>5983</v>
      </c>
      <c r="I93" s="10"/>
      <c r="V93" s="113" t="s">
        <v>11208</v>
      </c>
      <c r="W93" s="114">
        <v>0</v>
      </c>
      <c r="X93" s="121" t="s">
        <v>11209</v>
      </c>
    </row>
    <row r="94" spans="2:24" ht="15">
      <c r="B94" s="8"/>
      <c r="C94" s="9" t="s">
        <v>60</v>
      </c>
      <c r="D94" s="9" t="s">
        <v>522</v>
      </c>
      <c r="E94" s="10" t="s">
        <v>523</v>
      </c>
      <c r="F94" s="9" t="s">
        <v>5984</v>
      </c>
      <c r="G94" s="9" t="s">
        <v>5985</v>
      </c>
      <c r="H94" s="9" t="s">
        <v>5986</v>
      </c>
      <c r="I94" s="10"/>
      <c r="V94" s="113"/>
      <c r="W94" s="114">
        <v>1</v>
      </c>
      <c r="X94" s="121" t="s">
        <v>11210</v>
      </c>
    </row>
    <row r="95" spans="2:24" ht="15">
      <c r="B95" s="11" t="s">
        <v>65</v>
      </c>
      <c r="C95" s="12" t="s">
        <v>52</v>
      </c>
      <c r="D95" s="12" t="s">
        <v>524</v>
      </c>
      <c r="E95" s="13" t="s">
        <v>525</v>
      </c>
      <c r="F95" s="12" t="s">
        <v>5987</v>
      </c>
      <c r="G95" s="12" t="s">
        <v>5988</v>
      </c>
      <c r="H95" s="12" t="s">
        <v>5989</v>
      </c>
      <c r="I95" s="13" t="s">
        <v>5721</v>
      </c>
      <c r="V95" s="113" t="s">
        <v>11211</v>
      </c>
      <c r="W95" s="114">
        <v>0</v>
      </c>
      <c r="X95" s="121" t="s">
        <v>11212</v>
      </c>
    </row>
    <row r="96" spans="2:24" ht="15">
      <c r="B96" s="8"/>
      <c r="C96" s="9" t="s">
        <v>26</v>
      </c>
      <c r="D96" s="9" t="s">
        <v>526</v>
      </c>
      <c r="E96" s="10" t="s">
        <v>527</v>
      </c>
      <c r="F96" s="9" t="s">
        <v>5990</v>
      </c>
      <c r="G96" s="9" t="s">
        <v>5991</v>
      </c>
      <c r="H96" s="9" t="s">
        <v>5992</v>
      </c>
      <c r="I96" s="10"/>
      <c r="V96" s="113"/>
      <c r="W96" s="114">
        <v>1</v>
      </c>
      <c r="X96" s="121" t="s">
        <v>11213</v>
      </c>
    </row>
    <row r="97" spans="2:24" ht="15">
      <c r="B97" s="8"/>
      <c r="C97" s="9" t="s">
        <v>27</v>
      </c>
      <c r="D97" s="9" t="s">
        <v>528</v>
      </c>
      <c r="E97" s="10" t="s">
        <v>529</v>
      </c>
      <c r="F97" s="9" t="s">
        <v>5993</v>
      </c>
      <c r="G97" s="9" t="s">
        <v>5994</v>
      </c>
      <c r="H97" s="9" t="s">
        <v>5995</v>
      </c>
      <c r="I97" s="10"/>
      <c r="V97" s="113" t="s">
        <v>11214</v>
      </c>
      <c r="W97" s="114">
        <v>0</v>
      </c>
      <c r="X97" s="121" t="s">
        <v>11215</v>
      </c>
    </row>
    <row r="98" spans="2:24" ht="15">
      <c r="B98" s="8"/>
      <c r="C98" s="9" t="s">
        <v>66</v>
      </c>
      <c r="D98" s="9" t="s">
        <v>530</v>
      </c>
      <c r="E98" s="10" t="s">
        <v>531</v>
      </c>
      <c r="F98" s="9" t="s">
        <v>5996</v>
      </c>
      <c r="G98" s="9" t="s">
        <v>5997</v>
      </c>
      <c r="H98" s="9" t="s">
        <v>5998</v>
      </c>
      <c r="I98" s="10"/>
      <c r="K98" s="3" t="s">
        <v>5694</v>
      </c>
      <c r="V98" s="113"/>
      <c r="W98" s="114">
        <v>1</v>
      </c>
      <c r="X98" s="121" t="s">
        <v>11216</v>
      </c>
    </row>
    <row r="99" spans="2:24" ht="15">
      <c r="B99" s="11" t="s">
        <v>67</v>
      </c>
      <c r="C99" s="12" t="s">
        <v>26</v>
      </c>
      <c r="D99" s="12" t="s">
        <v>532</v>
      </c>
      <c r="E99" s="13" t="s">
        <v>533</v>
      </c>
      <c r="F99" s="12" t="s">
        <v>5999</v>
      </c>
      <c r="G99" s="12" t="s">
        <v>6000</v>
      </c>
      <c r="H99" s="12" t="s">
        <v>6001</v>
      </c>
      <c r="I99" s="13" t="s">
        <v>5721</v>
      </c>
      <c r="V99" s="113" t="s">
        <v>11217</v>
      </c>
      <c r="W99" s="114">
        <v>0</v>
      </c>
      <c r="X99" s="121" t="s">
        <v>11193</v>
      </c>
    </row>
    <row r="100" spans="2:24" ht="15">
      <c r="B100" s="8"/>
      <c r="C100" s="9" t="s">
        <v>68</v>
      </c>
      <c r="D100" s="9" t="s">
        <v>534</v>
      </c>
      <c r="E100" s="10" t="s">
        <v>535</v>
      </c>
      <c r="F100" s="9" t="s">
        <v>6002</v>
      </c>
      <c r="G100" s="9" t="s">
        <v>6003</v>
      </c>
      <c r="H100" s="9" t="s">
        <v>6004</v>
      </c>
      <c r="I100" s="10"/>
      <c r="V100" s="113"/>
      <c r="W100" s="114">
        <v>1</v>
      </c>
      <c r="X100" s="121" t="s">
        <v>11194</v>
      </c>
    </row>
    <row r="101" spans="2:24" ht="15">
      <c r="B101" s="8"/>
      <c r="C101" s="9" t="s">
        <v>69</v>
      </c>
      <c r="D101" s="9" t="s">
        <v>536</v>
      </c>
      <c r="E101" s="10" t="s">
        <v>537</v>
      </c>
      <c r="F101" s="9" t="s">
        <v>6005</v>
      </c>
      <c r="G101" s="9" t="s">
        <v>6006</v>
      </c>
      <c r="H101" s="9" t="s">
        <v>6007</v>
      </c>
      <c r="I101" s="10"/>
      <c r="V101" s="113" t="s">
        <v>11218</v>
      </c>
      <c r="W101" s="114">
        <v>0</v>
      </c>
      <c r="X101" s="121" t="s">
        <v>11219</v>
      </c>
    </row>
    <row r="102" spans="2:24" ht="15">
      <c r="B102" s="11" t="s">
        <v>70</v>
      </c>
      <c r="C102" s="12" t="s">
        <v>27</v>
      </c>
      <c r="D102" s="12" t="s">
        <v>538</v>
      </c>
      <c r="E102" s="13" t="s">
        <v>539</v>
      </c>
      <c r="F102" s="12" t="s">
        <v>6008</v>
      </c>
      <c r="G102" s="12" t="s">
        <v>6009</v>
      </c>
      <c r="H102" s="12" t="s">
        <v>6010</v>
      </c>
      <c r="I102" s="13" t="s">
        <v>5721</v>
      </c>
      <c r="V102" s="113"/>
      <c r="W102" s="114">
        <v>1</v>
      </c>
      <c r="X102" s="121" t="s">
        <v>11220</v>
      </c>
    </row>
    <row r="103" spans="2:24" ht="15">
      <c r="B103" s="11" t="s">
        <v>71</v>
      </c>
      <c r="C103" s="12" t="s">
        <v>27</v>
      </c>
      <c r="D103" s="12" t="s">
        <v>540</v>
      </c>
      <c r="E103" s="13" t="s">
        <v>541</v>
      </c>
      <c r="F103" s="12" t="s">
        <v>6011</v>
      </c>
      <c r="G103" s="12" t="s">
        <v>6012</v>
      </c>
      <c r="H103" s="12" t="s">
        <v>6013</v>
      </c>
      <c r="I103" s="13" t="s">
        <v>5721</v>
      </c>
      <c r="V103" s="113" t="s">
        <v>11221</v>
      </c>
      <c r="W103" s="114" t="s">
        <v>14</v>
      </c>
      <c r="X103" s="121" t="s">
        <v>11222</v>
      </c>
    </row>
    <row r="104" spans="2:24" ht="15">
      <c r="B104" s="11" t="s">
        <v>72</v>
      </c>
      <c r="C104" s="12" t="s">
        <v>27</v>
      </c>
      <c r="D104" s="12" t="s">
        <v>542</v>
      </c>
      <c r="E104" s="13" t="s">
        <v>543</v>
      </c>
      <c r="F104" s="12" t="s">
        <v>6014</v>
      </c>
      <c r="G104" s="12" t="s">
        <v>6015</v>
      </c>
      <c r="H104" s="12" t="s">
        <v>6016</v>
      </c>
      <c r="I104" s="13" t="s">
        <v>5721</v>
      </c>
      <c r="V104" s="113"/>
      <c r="W104" s="114" t="s">
        <v>9</v>
      </c>
      <c r="X104" s="121" t="s">
        <v>11223</v>
      </c>
    </row>
    <row r="105" spans="2:24" ht="15">
      <c r="B105" s="11" t="s">
        <v>73</v>
      </c>
      <c r="C105" s="12" t="s">
        <v>26</v>
      </c>
      <c r="D105" s="12" t="s">
        <v>544</v>
      </c>
      <c r="E105" s="13" t="s">
        <v>545</v>
      </c>
      <c r="F105" s="12" t="s">
        <v>6017</v>
      </c>
      <c r="G105" s="12" t="s">
        <v>6018</v>
      </c>
      <c r="H105" s="12" t="s">
        <v>6019</v>
      </c>
      <c r="I105" s="13" t="s">
        <v>5721</v>
      </c>
      <c r="V105" s="113"/>
      <c r="W105" s="114" t="s">
        <v>10</v>
      </c>
      <c r="X105" s="121" t="s">
        <v>11224</v>
      </c>
    </row>
    <row r="106" spans="2:24" ht="15.75" thickBot="1">
      <c r="B106" s="15"/>
      <c r="C106" s="16" t="s">
        <v>74</v>
      </c>
      <c r="D106" s="16" t="s">
        <v>546</v>
      </c>
      <c r="E106" s="17" t="s">
        <v>547</v>
      </c>
      <c r="F106" s="16" t="s">
        <v>6020</v>
      </c>
      <c r="G106" s="16" t="s">
        <v>6021</v>
      </c>
      <c r="H106" s="16" t="s">
        <v>6022</v>
      </c>
      <c r="I106" s="17"/>
      <c r="V106" s="113"/>
      <c r="W106" s="114" t="s">
        <v>11</v>
      </c>
      <c r="X106" s="121" t="s">
        <v>11224</v>
      </c>
    </row>
    <row r="107" spans="2:24" ht="15">
      <c r="V107" s="113"/>
      <c r="W107" s="114" t="s">
        <v>12</v>
      </c>
      <c r="X107" s="121" t="s">
        <v>11225</v>
      </c>
    </row>
    <row r="108" spans="2:24" ht="15">
      <c r="V108" s="113"/>
      <c r="W108" s="114" t="s">
        <v>13</v>
      </c>
      <c r="X108" s="121" t="s">
        <v>11226</v>
      </c>
    </row>
    <row r="109" spans="2:24" ht="15">
      <c r="B109" s="3"/>
      <c r="C109" s="3"/>
      <c r="D109" s="3"/>
      <c r="E109" s="3"/>
      <c r="F109"/>
      <c r="G109"/>
      <c r="H109" s="3"/>
      <c r="I109" s="3"/>
      <c r="V109" s="113"/>
      <c r="W109" s="114" t="s">
        <v>18</v>
      </c>
      <c r="X109" s="121" t="s">
        <v>11223</v>
      </c>
    </row>
    <row r="110" spans="2:24" ht="15">
      <c r="V110" s="113"/>
      <c r="W110" s="114" t="s">
        <v>15</v>
      </c>
      <c r="X110" s="121" t="s">
        <v>11227</v>
      </c>
    </row>
    <row r="111" spans="2:24" ht="15">
      <c r="V111" s="113"/>
      <c r="W111" s="114" t="s">
        <v>16</v>
      </c>
      <c r="X111" s="121" t="s">
        <v>11194</v>
      </c>
    </row>
    <row r="112" spans="2:24" ht="15">
      <c r="V112" s="113"/>
      <c r="W112" s="114" t="s">
        <v>17</v>
      </c>
      <c r="X112" s="121" t="s">
        <v>11228</v>
      </c>
    </row>
    <row r="113" spans="22:24" ht="15">
      <c r="V113" s="113" t="s">
        <v>11229</v>
      </c>
      <c r="W113" s="114">
        <v>1</v>
      </c>
      <c r="X113" s="121" t="s">
        <v>11226</v>
      </c>
    </row>
    <row r="114" spans="22:24" ht="15">
      <c r="V114" s="113"/>
      <c r="W114" s="114" t="s">
        <v>137</v>
      </c>
      <c r="X114" s="121" t="s">
        <v>11200</v>
      </c>
    </row>
    <row r="115" spans="22:24" ht="15">
      <c r="V115" s="113"/>
      <c r="W115" s="114">
        <v>2</v>
      </c>
      <c r="X115" s="121" t="s">
        <v>11227</v>
      </c>
    </row>
    <row r="116" spans="22:24" ht="15">
      <c r="V116" s="113"/>
      <c r="W116" s="114">
        <v>3</v>
      </c>
      <c r="X116" s="121" t="s">
        <v>11194</v>
      </c>
    </row>
    <row r="117" spans="22:24" ht="15">
      <c r="V117" s="113"/>
      <c r="W117" s="114">
        <v>4</v>
      </c>
      <c r="X117" s="121" t="s">
        <v>11203</v>
      </c>
    </row>
    <row r="118" spans="22:24" ht="15">
      <c r="V118" s="113" t="s">
        <v>11230</v>
      </c>
      <c r="W118" s="114">
        <v>0</v>
      </c>
      <c r="X118" s="121" t="s">
        <v>11200</v>
      </c>
    </row>
    <row r="119" spans="22:24" ht="15">
      <c r="V119" s="113"/>
      <c r="W119" s="114">
        <v>1</v>
      </c>
      <c r="X119" s="121" t="s">
        <v>11199</v>
      </c>
    </row>
    <row r="120" spans="22:24" ht="15">
      <c r="V120" s="113" t="s">
        <v>11231</v>
      </c>
      <c r="W120" s="114">
        <v>0</v>
      </c>
      <c r="X120" s="121" t="s">
        <v>11232</v>
      </c>
    </row>
    <row r="121" spans="22:24" ht="15">
      <c r="V121" s="113"/>
      <c r="W121" s="114">
        <v>1</v>
      </c>
      <c r="X121" s="121" t="s">
        <v>11233</v>
      </c>
    </row>
    <row r="122" spans="22:24" ht="15">
      <c r="V122" s="113" t="s">
        <v>11234</v>
      </c>
      <c r="W122" s="114">
        <v>0</v>
      </c>
      <c r="X122" s="121" t="s">
        <v>11235</v>
      </c>
    </row>
    <row r="123" spans="22:24" ht="15">
      <c r="V123" s="113"/>
      <c r="W123" s="114">
        <v>1</v>
      </c>
      <c r="X123" s="121" t="s">
        <v>11224</v>
      </c>
    </row>
    <row r="124" spans="22:24" ht="15">
      <c r="V124" s="113" t="s">
        <v>11236</v>
      </c>
      <c r="W124" s="114">
        <v>0</v>
      </c>
      <c r="X124" s="121" t="s">
        <v>11223</v>
      </c>
    </row>
    <row r="125" spans="22:24" ht="15">
      <c r="V125" s="113"/>
      <c r="W125" s="114">
        <v>1</v>
      </c>
      <c r="X125" s="121" t="s">
        <v>11223</v>
      </c>
    </row>
    <row r="126" spans="22:24" ht="15">
      <c r="V126" s="113"/>
      <c r="W126" s="114">
        <v>2</v>
      </c>
      <c r="X126" s="121" t="s">
        <v>11225</v>
      </c>
    </row>
    <row r="127" spans="22:24" ht="15">
      <c r="V127" s="113"/>
      <c r="W127" s="114">
        <v>3</v>
      </c>
      <c r="X127" s="121" t="s">
        <v>11237</v>
      </c>
    </row>
    <row r="128" spans="22:24" ht="15">
      <c r="V128" s="113"/>
      <c r="W128" s="114">
        <v>9999</v>
      </c>
      <c r="X128" s="121" t="s">
        <v>11223</v>
      </c>
    </row>
    <row r="129" spans="22:24" ht="15">
      <c r="V129" s="113" t="s">
        <v>11238</v>
      </c>
      <c r="W129" s="114">
        <v>0</v>
      </c>
      <c r="X129" s="121" t="s">
        <v>11239</v>
      </c>
    </row>
    <row r="130" spans="22:24" ht="15">
      <c r="V130" s="113"/>
      <c r="W130" s="114">
        <v>1</v>
      </c>
      <c r="X130" s="121" t="s">
        <v>11240</v>
      </c>
    </row>
    <row r="131" spans="22:24" ht="15">
      <c r="V131" s="113"/>
      <c r="W131" s="114">
        <v>9999</v>
      </c>
      <c r="X131" s="121" t="s">
        <v>11224</v>
      </c>
    </row>
    <row r="132" spans="22:24" ht="15">
      <c r="V132" s="113" t="s">
        <v>11241</v>
      </c>
      <c r="W132" s="114">
        <v>0</v>
      </c>
      <c r="X132" s="121" t="s">
        <v>11228</v>
      </c>
    </row>
    <row r="133" spans="22:24" ht="15">
      <c r="V133" s="113"/>
      <c r="W133" s="114">
        <v>1</v>
      </c>
      <c r="X133" s="121" t="s">
        <v>11200</v>
      </c>
    </row>
    <row r="134" spans="22:24" ht="15">
      <c r="V134" s="113"/>
      <c r="W134" s="114">
        <v>2</v>
      </c>
      <c r="X134" s="121" t="s">
        <v>11242</v>
      </c>
    </row>
    <row r="135" spans="22:24" ht="15">
      <c r="V135" s="113"/>
      <c r="W135" s="114">
        <v>3</v>
      </c>
      <c r="X135" s="121" t="s">
        <v>11194</v>
      </c>
    </row>
    <row r="136" spans="22:24" ht="15">
      <c r="V136" s="113"/>
      <c r="W136" s="114">
        <v>4</v>
      </c>
      <c r="X136" s="121" t="s">
        <v>11223</v>
      </c>
    </row>
    <row r="137" spans="22:24" ht="15">
      <c r="V137" s="113"/>
      <c r="W137" s="114">
        <v>9999</v>
      </c>
      <c r="X137" s="121" t="s">
        <v>11243</v>
      </c>
    </row>
    <row r="138" spans="22:24" ht="15">
      <c r="V138" s="113" t="s">
        <v>11244</v>
      </c>
      <c r="W138" s="114">
        <v>1</v>
      </c>
      <c r="X138" s="121" t="s">
        <v>11227</v>
      </c>
    </row>
    <row r="139" spans="22:24" ht="15">
      <c r="V139" s="113"/>
      <c r="W139" s="114">
        <v>2</v>
      </c>
      <c r="X139" s="121" t="s">
        <v>11245</v>
      </c>
    </row>
    <row r="140" spans="22:24" ht="15">
      <c r="V140" s="113"/>
      <c r="W140" s="114">
        <v>3</v>
      </c>
      <c r="X140" s="121" t="s">
        <v>11233</v>
      </c>
    </row>
    <row r="141" spans="22:24" ht="15">
      <c r="V141" s="113"/>
      <c r="W141" s="114">
        <v>4</v>
      </c>
      <c r="X141" s="121" t="s">
        <v>11242</v>
      </c>
    </row>
    <row r="142" spans="22:24" ht="15">
      <c r="V142" s="113"/>
      <c r="W142" s="114">
        <v>9999</v>
      </c>
      <c r="X142" s="121" t="s">
        <v>11245</v>
      </c>
    </row>
    <row r="143" spans="22:24" ht="15">
      <c r="V143" s="113" t="s">
        <v>11246</v>
      </c>
      <c r="W143" s="114">
        <v>1</v>
      </c>
      <c r="X143" s="121" t="s">
        <v>11223</v>
      </c>
    </row>
    <row r="144" spans="22:24" ht="15">
      <c r="V144" s="113"/>
      <c r="W144" s="114">
        <v>2</v>
      </c>
      <c r="X144" s="121" t="s">
        <v>11224</v>
      </c>
    </row>
    <row r="145" spans="22:24" ht="15">
      <c r="V145" s="113"/>
      <c r="W145" s="114">
        <v>3</v>
      </c>
      <c r="X145" s="121" t="s">
        <v>11194</v>
      </c>
    </row>
    <row r="146" spans="22:24" ht="15">
      <c r="V146" s="113"/>
      <c r="W146" s="114">
        <v>4</v>
      </c>
      <c r="X146" s="121" t="s">
        <v>11247</v>
      </c>
    </row>
    <row r="147" spans="22:24" ht="15">
      <c r="V147" s="113"/>
      <c r="W147" s="114">
        <v>9999</v>
      </c>
      <c r="X147" s="121" t="s">
        <v>11243</v>
      </c>
    </row>
    <row r="148" spans="22:24" ht="15">
      <c r="V148" s="113" t="s">
        <v>11248</v>
      </c>
      <c r="W148" s="114">
        <v>0</v>
      </c>
      <c r="X148" s="121" t="s">
        <v>11249</v>
      </c>
    </row>
    <row r="149" spans="22:24" ht="15">
      <c r="V149" s="113"/>
      <c r="W149" s="114">
        <v>1</v>
      </c>
      <c r="X149" s="121" t="s">
        <v>11243</v>
      </c>
    </row>
    <row r="150" spans="22:24" ht="15">
      <c r="V150" s="113" t="s">
        <v>11250</v>
      </c>
      <c r="W150" s="114">
        <v>0</v>
      </c>
      <c r="X150" s="121" t="s">
        <v>11228</v>
      </c>
    </row>
    <row r="151" spans="22:24" ht="15">
      <c r="V151" s="113"/>
      <c r="W151" s="114">
        <v>1</v>
      </c>
      <c r="X151" s="121" t="s">
        <v>11251</v>
      </c>
    </row>
    <row r="152" spans="22:24" ht="15">
      <c r="V152" s="113" t="s">
        <v>11252</v>
      </c>
      <c r="W152" s="114">
        <v>0</v>
      </c>
      <c r="X152" s="121" t="s">
        <v>11253</v>
      </c>
    </row>
    <row r="153" spans="22:24" ht="15.75" thickBot="1">
      <c r="V153" s="115"/>
      <c r="W153" s="116">
        <v>1</v>
      </c>
      <c r="X153" s="122" t="s">
        <v>11254</v>
      </c>
    </row>
  </sheetData>
  <mergeCells count="3">
    <mergeCell ref="N60:O60"/>
    <mergeCell ref="S3:X3"/>
    <mergeCell ref="T24:W24"/>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AA153"/>
  <sheetViews>
    <sheetView zoomScale="85" zoomScaleNormal="85" workbookViewId="0"/>
  </sheetViews>
  <sheetFormatPr defaultRowHeight="12.75"/>
  <cols>
    <col min="1" max="1" width="9.140625" style="3"/>
    <col min="2" max="2" width="43.85546875" style="1" customWidth="1"/>
    <col min="3" max="3" width="37.5703125" style="1" bestFit="1" customWidth="1"/>
    <col min="4" max="4" width="16.28515625" style="1" bestFit="1" customWidth="1"/>
    <col min="5" max="5" width="17.28515625" style="1" bestFit="1" customWidth="1"/>
    <col min="6" max="6" width="16.28515625" style="1" bestFit="1" customWidth="1"/>
    <col min="7" max="7" width="18.140625" style="2" bestFit="1" customWidth="1"/>
    <col min="8" max="8" width="16.28515625" style="2" bestFit="1" customWidth="1"/>
    <col min="9" max="9" width="6.85546875" style="2" bestFit="1" customWidth="1"/>
    <col min="10" max="10" width="5.140625" style="3"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9" style="3" bestFit="1" customWidth="1"/>
    <col min="23" max="23" width="22.28515625" style="3" bestFit="1" customWidth="1"/>
    <col min="24" max="24" width="32.5703125" style="3" bestFit="1" customWidth="1"/>
    <col min="25" max="25" width="23.7109375" style="1" bestFit="1" customWidth="1"/>
    <col min="26" max="26" width="22.28515625" style="3" bestFit="1" customWidth="1"/>
    <col min="27" max="27" width="14.28515625" style="33" bestFit="1" customWidth="1"/>
    <col min="28" max="16384" width="9.140625" style="3"/>
  </cols>
  <sheetData>
    <row r="2" spans="2:24" ht="15.75" thickBot="1">
      <c r="B2" s="1" t="s">
        <v>243</v>
      </c>
      <c r="K2" s="65" t="s">
        <v>5673</v>
      </c>
      <c r="L2" s="44"/>
      <c r="M2" s="66"/>
      <c r="N2" s="44"/>
      <c r="O2" s="67"/>
      <c r="P2" s="66"/>
      <c r="R2"/>
    </row>
    <row r="3" spans="2:24" ht="27" thickBot="1">
      <c r="B3" s="4" t="s">
        <v>0</v>
      </c>
      <c r="C3" s="5" t="s">
        <v>1</v>
      </c>
      <c r="D3" s="6" t="s">
        <v>3308</v>
      </c>
      <c r="E3" s="7" t="s">
        <v>3309</v>
      </c>
      <c r="F3" s="109" t="s">
        <v>10898</v>
      </c>
      <c r="G3" s="6" t="s">
        <v>10899</v>
      </c>
      <c r="H3" s="6" t="s">
        <v>10900</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8" t="s">
        <v>2</v>
      </c>
      <c r="C4" s="9" t="s">
        <v>3</v>
      </c>
      <c r="D4" s="9" t="s">
        <v>3310</v>
      </c>
      <c r="E4" s="10" t="s">
        <v>3311</v>
      </c>
      <c r="F4" s="36" t="s">
        <v>10625</v>
      </c>
      <c r="G4" s="9" t="s">
        <v>10626</v>
      </c>
      <c r="H4" s="9" t="s">
        <v>10627</v>
      </c>
      <c r="I4" s="10" t="s">
        <v>5721</v>
      </c>
      <c r="K4" s="94" t="s">
        <v>278</v>
      </c>
      <c r="L4" s="95"/>
      <c r="M4" s="96"/>
      <c r="N4" s="96">
        <v>-3.3281000000000001</v>
      </c>
      <c r="O4" s="95">
        <v>0.1653</v>
      </c>
      <c r="P4" s="97">
        <v>405.39389999999997</v>
      </c>
      <c r="Q4" s="98" t="s">
        <v>111</v>
      </c>
      <c r="R4"/>
      <c r="S4" s="77" t="s">
        <v>280</v>
      </c>
      <c r="T4" s="78" t="s">
        <v>281</v>
      </c>
      <c r="U4" s="79" t="s">
        <v>116</v>
      </c>
      <c r="V4" s="79" t="s">
        <v>282</v>
      </c>
      <c r="W4" s="79" t="s">
        <v>118</v>
      </c>
      <c r="X4" s="80" t="s">
        <v>283</v>
      </c>
    </row>
    <row r="5" spans="2:24" ht="15">
      <c r="B5" s="8"/>
      <c r="C5" s="9" t="s">
        <v>4</v>
      </c>
      <c r="D5" s="9" t="s">
        <v>97</v>
      </c>
      <c r="E5" s="10" t="s">
        <v>101</v>
      </c>
      <c r="F5" s="36" t="s">
        <v>97</v>
      </c>
      <c r="G5" s="9" t="s">
        <v>100</v>
      </c>
      <c r="H5" s="9" t="s">
        <v>10047</v>
      </c>
      <c r="I5" s="10" t="s">
        <v>5721</v>
      </c>
      <c r="K5" s="39" t="s">
        <v>109</v>
      </c>
      <c r="L5" s="35" t="s">
        <v>4627</v>
      </c>
      <c r="M5" s="41" t="s">
        <v>5411</v>
      </c>
      <c r="N5" s="41">
        <v>3.04E-2</v>
      </c>
      <c r="O5" s="40">
        <v>2.3E-3</v>
      </c>
      <c r="P5" s="42">
        <v>175.0813</v>
      </c>
      <c r="Q5" s="43" t="s">
        <v>111</v>
      </c>
      <c r="R5"/>
      <c r="S5" s="81">
        <v>1</v>
      </c>
      <c r="T5" s="82" t="s">
        <v>129</v>
      </c>
      <c r="U5" s="35">
        <v>1</v>
      </c>
      <c r="V5" s="35">
        <v>3.61E-2</v>
      </c>
      <c r="W5" s="35">
        <v>0.84930000000000005</v>
      </c>
      <c r="X5" s="38" t="s">
        <v>288</v>
      </c>
    </row>
    <row r="6" spans="2:24" ht="15">
      <c r="B6" s="11" t="s">
        <v>5</v>
      </c>
      <c r="C6" s="12" t="s">
        <v>6</v>
      </c>
      <c r="D6" s="12" t="s">
        <v>3312</v>
      </c>
      <c r="E6" s="13" t="s">
        <v>3313</v>
      </c>
      <c r="F6" s="46" t="s">
        <v>10628</v>
      </c>
      <c r="G6" s="12" t="s">
        <v>10629</v>
      </c>
      <c r="H6" s="12" t="s">
        <v>10630</v>
      </c>
      <c r="I6" s="13" t="s">
        <v>5721</v>
      </c>
      <c r="K6" s="8" t="s">
        <v>5176</v>
      </c>
      <c r="L6" s="40"/>
      <c r="M6" s="36" t="s">
        <v>246</v>
      </c>
      <c r="N6" s="36">
        <v>4.1899999999999999E-4</v>
      </c>
      <c r="O6" s="35">
        <v>1.1900000000000001E-4</v>
      </c>
      <c r="P6" s="37">
        <v>12.4411</v>
      </c>
      <c r="Q6" s="38">
        <v>4.0000000000000002E-4</v>
      </c>
      <c r="R6"/>
      <c r="S6" s="81">
        <v>2</v>
      </c>
      <c r="T6" s="82" t="s">
        <v>133</v>
      </c>
      <c r="U6" s="35">
        <v>1</v>
      </c>
      <c r="V6" s="35">
        <v>4.1799999999999997E-2</v>
      </c>
      <c r="W6" s="35">
        <v>0.83809999999999996</v>
      </c>
      <c r="X6" s="38" t="s">
        <v>296</v>
      </c>
    </row>
    <row r="7" spans="2:24" ht="15">
      <c r="B7" s="8"/>
      <c r="C7" s="9" t="s">
        <v>7</v>
      </c>
      <c r="D7" s="9" t="s">
        <v>3314</v>
      </c>
      <c r="E7" s="10" t="s">
        <v>3315</v>
      </c>
      <c r="F7" s="36" t="s">
        <v>10631</v>
      </c>
      <c r="G7" s="9" t="s">
        <v>10632</v>
      </c>
      <c r="H7" s="9" t="s">
        <v>10633</v>
      </c>
      <c r="I7" s="10"/>
      <c r="K7" s="39" t="s">
        <v>112</v>
      </c>
      <c r="L7" s="40" t="s">
        <v>27</v>
      </c>
      <c r="M7" s="41" t="s">
        <v>5412</v>
      </c>
      <c r="N7" s="41">
        <v>0.33229999999999998</v>
      </c>
      <c r="O7" s="40">
        <v>7.1599999999999997E-2</v>
      </c>
      <c r="P7" s="42">
        <v>21.516100000000002</v>
      </c>
      <c r="Q7" s="43" t="s">
        <v>111</v>
      </c>
      <c r="R7"/>
      <c r="S7" s="81">
        <v>3</v>
      </c>
      <c r="T7" s="82" t="s">
        <v>224</v>
      </c>
      <c r="U7" s="35">
        <v>1</v>
      </c>
      <c r="V7" s="35">
        <v>0.1075</v>
      </c>
      <c r="W7" s="35">
        <v>0.74299999999999999</v>
      </c>
      <c r="X7" s="38"/>
    </row>
    <row r="8" spans="2:24" ht="15">
      <c r="B8" s="11" t="s">
        <v>8</v>
      </c>
      <c r="C8" s="12" t="s">
        <v>9</v>
      </c>
      <c r="D8" s="12" t="s">
        <v>3316</v>
      </c>
      <c r="E8" s="13" t="s">
        <v>3317</v>
      </c>
      <c r="F8" s="46" t="s">
        <v>10634</v>
      </c>
      <c r="G8" s="12" t="s">
        <v>10635</v>
      </c>
      <c r="H8" s="12" t="s">
        <v>10636</v>
      </c>
      <c r="I8" s="13" t="s">
        <v>5721</v>
      </c>
      <c r="K8" s="11" t="s">
        <v>113</v>
      </c>
      <c r="L8" s="45" t="s">
        <v>36</v>
      </c>
      <c r="M8" s="46" t="s">
        <v>5413</v>
      </c>
      <c r="N8" s="46">
        <v>0.2616</v>
      </c>
      <c r="O8" s="45">
        <v>6.9000000000000006E-2</v>
      </c>
      <c r="P8" s="47">
        <v>14.364699999999999</v>
      </c>
      <c r="Q8" s="48">
        <v>2.0000000000000001E-4</v>
      </c>
      <c r="R8"/>
      <c r="S8" s="81">
        <v>4</v>
      </c>
      <c r="T8" s="82" t="s">
        <v>221</v>
      </c>
      <c r="U8" s="35">
        <v>1</v>
      </c>
      <c r="V8" s="35">
        <v>0.11609999999999999</v>
      </c>
      <c r="W8" s="35">
        <v>0.73329999999999995</v>
      </c>
      <c r="X8" s="38" t="s">
        <v>317</v>
      </c>
    </row>
    <row r="9" spans="2:24" ht="15">
      <c r="B9" s="8"/>
      <c r="C9" s="9" t="s">
        <v>10</v>
      </c>
      <c r="D9" s="9" t="s">
        <v>3318</v>
      </c>
      <c r="E9" s="10" t="s">
        <v>3319</v>
      </c>
      <c r="F9" s="36" t="s">
        <v>10637</v>
      </c>
      <c r="G9" s="9" t="s">
        <v>10638</v>
      </c>
      <c r="H9" s="9" t="s">
        <v>10639</v>
      </c>
      <c r="I9" s="10"/>
      <c r="K9" s="8"/>
      <c r="L9" s="35" t="s">
        <v>37</v>
      </c>
      <c r="M9" s="36" t="s">
        <v>5414</v>
      </c>
      <c r="N9" s="36">
        <v>0.58599999999999997</v>
      </c>
      <c r="O9" s="35">
        <v>7.4099999999999999E-2</v>
      </c>
      <c r="P9" s="37">
        <v>62.524900000000002</v>
      </c>
      <c r="Q9" s="38" t="s">
        <v>111</v>
      </c>
      <c r="R9"/>
      <c r="S9" s="81">
        <v>5</v>
      </c>
      <c r="T9" s="82" t="s">
        <v>222</v>
      </c>
      <c r="U9" s="35">
        <v>1</v>
      </c>
      <c r="V9" s="35">
        <v>0.19239999999999999</v>
      </c>
      <c r="W9" s="35">
        <v>0.66090000000000004</v>
      </c>
      <c r="X9" s="38" t="s">
        <v>315</v>
      </c>
    </row>
    <row r="10" spans="2:24" ht="15">
      <c r="B10" s="8"/>
      <c r="C10" s="9" t="s">
        <v>11</v>
      </c>
      <c r="D10" s="9" t="s">
        <v>3320</v>
      </c>
      <c r="E10" s="10" t="s">
        <v>3321</v>
      </c>
      <c r="F10" s="36" t="s">
        <v>10640</v>
      </c>
      <c r="G10" s="9" t="s">
        <v>10641</v>
      </c>
      <c r="H10" s="9" t="s">
        <v>10642</v>
      </c>
      <c r="I10" s="10"/>
      <c r="K10" s="8"/>
      <c r="L10" s="35" t="s">
        <v>38</v>
      </c>
      <c r="M10" s="36" t="s">
        <v>5415</v>
      </c>
      <c r="N10" s="36">
        <v>1.0026999999999999</v>
      </c>
      <c r="O10" s="35">
        <v>6.8199999999999997E-2</v>
      </c>
      <c r="P10" s="37">
        <v>215.9032</v>
      </c>
      <c r="Q10" s="38" t="s">
        <v>111</v>
      </c>
      <c r="R10"/>
      <c r="S10" s="81">
        <v>6</v>
      </c>
      <c r="T10" s="82" t="s">
        <v>130</v>
      </c>
      <c r="U10" s="35">
        <v>1</v>
      </c>
      <c r="V10" s="35">
        <v>0.23480000000000001</v>
      </c>
      <c r="W10" s="35">
        <v>0.628</v>
      </c>
      <c r="X10" s="38" t="s">
        <v>289</v>
      </c>
    </row>
    <row r="11" spans="2:24" ht="15">
      <c r="B11" s="8"/>
      <c r="C11" s="9" t="s">
        <v>12</v>
      </c>
      <c r="D11" s="9" t="s">
        <v>3322</v>
      </c>
      <c r="E11" s="10" t="s">
        <v>3323</v>
      </c>
      <c r="F11" s="36" t="s">
        <v>10643</v>
      </c>
      <c r="G11" s="9" t="s">
        <v>10644</v>
      </c>
      <c r="H11" s="9" t="s">
        <v>10645</v>
      </c>
      <c r="I11" s="10"/>
      <c r="K11" s="8"/>
      <c r="L11" s="35" t="s">
        <v>41</v>
      </c>
      <c r="M11" s="36" t="s">
        <v>5416</v>
      </c>
      <c r="N11" s="36">
        <v>0.31359999999999999</v>
      </c>
      <c r="O11" s="35">
        <v>5.7099999999999998E-2</v>
      </c>
      <c r="P11" s="37">
        <v>30.139600000000002</v>
      </c>
      <c r="Q11" s="38" t="s">
        <v>111</v>
      </c>
      <c r="R11"/>
      <c r="S11" s="81">
        <v>7</v>
      </c>
      <c r="T11" s="82" t="s">
        <v>138</v>
      </c>
      <c r="U11" s="35">
        <v>1</v>
      </c>
      <c r="V11" s="35">
        <v>0.32079999999999997</v>
      </c>
      <c r="W11" s="35">
        <v>0.57110000000000005</v>
      </c>
      <c r="X11" s="38" t="s">
        <v>295</v>
      </c>
    </row>
    <row r="12" spans="2:24" ht="15">
      <c r="B12" s="8"/>
      <c r="C12" s="9" t="s">
        <v>13</v>
      </c>
      <c r="D12" s="9" t="s">
        <v>3324</v>
      </c>
      <c r="E12" s="10" t="s">
        <v>3325</v>
      </c>
      <c r="F12" s="36" t="s">
        <v>10646</v>
      </c>
      <c r="G12" s="9" t="s">
        <v>10647</v>
      </c>
      <c r="H12" s="9" t="s">
        <v>10648</v>
      </c>
      <c r="I12" s="10"/>
      <c r="K12" s="8"/>
      <c r="L12" s="35" t="s">
        <v>4569</v>
      </c>
      <c r="M12" s="36" t="s">
        <v>231</v>
      </c>
      <c r="N12" s="36">
        <v>0.16919999999999999</v>
      </c>
      <c r="O12" s="35">
        <v>7.46E-2</v>
      </c>
      <c r="P12" s="37">
        <v>5.1409000000000002</v>
      </c>
      <c r="Q12" s="38">
        <v>2.3400000000000001E-2</v>
      </c>
      <c r="R12"/>
      <c r="S12" s="81">
        <v>8</v>
      </c>
      <c r="T12" s="82" t="s">
        <v>131</v>
      </c>
      <c r="U12" s="35">
        <v>1</v>
      </c>
      <c r="V12" s="35">
        <v>0.33579999999999999</v>
      </c>
      <c r="W12" s="35">
        <v>0.56220000000000003</v>
      </c>
      <c r="X12" s="38" t="s">
        <v>284</v>
      </c>
    </row>
    <row r="13" spans="2:24" ht="15">
      <c r="B13" s="8"/>
      <c r="C13" s="9" t="s">
        <v>14</v>
      </c>
      <c r="D13" s="9" t="s">
        <v>3326</v>
      </c>
      <c r="E13" s="10" t="s">
        <v>3327</v>
      </c>
      <c r="F13" s="36" t="s">
        <v>10649</v>
      </c>
      <c r="G13" s="9" t="s">
        <v>10650</v>
      </c>
      <c r="H13" s="9" t="s">
        <v>10651</v>
      </c>
      <c r="I13" s="10"/>
      <c r="K13" s="8"/>
      <c r="L13" s="35" t="s">
        <v>47</v>
      </c>
      <c r="M13" s="36" t="s">
        <v>5417</v>
      </c>
      <c r="N13" s="36">
        <v>-0.24540000000000001</v>
      </c>
      <c r="O13" s="35">
        <v>0.11310000000000001</v>
      </c>
      <c r="P13" s="37">
        <v>4.7083000000000004</v>
      </c>
      <c r="Q13" s="38">
        <v>0.03</v>
      </c>
      <c r="R13"/>
      <c r="S13" s="81">
        <v>9</v>
      </c>
      <c r="T13" s="82" t="s">
        <v>127</v>
      </c>
      <c r="U13" s="35">
        <v>1</v>
      </c>
      <c r="V13" s="35">
        <v>0.3962</v>
      </c>
      <c r="W13" s="35">
        <v>0.52900000000000003</v>
      </c>
      <c r="X13" s="38" t="s">
        <v>4563</v>
      </c>
    </row>
    <row r="14" spans="2:24" ht="15">
      <c r="B14" s="8"/>
      <c r="C14" s="9" t="s">
        <v>15</v>
      </c>
      <c r="D14" s="9" t="s">
        <v>3328</v>
      </c>
      <c r="E14" s="10" t="s">
        <v>3329</v>
      </c>
      <c r="F14" s="36" t="s">
        <v>10652</v>
      </c>
      <c r="G14" s="9" t="s">
        <v>10653</v>
      </c>
      <c r="H14" s="9" t="s">
        <v>10654</v>
      </c>
      <c r="I14" s="10"/>
      <c r="K14" s="8"/>
      <c r="L14" s="35" t="s">
        <v>4628</v>
      </c>
      <c r="M14" s="36" t="s">
        <v>5418</v>
      </c>
      <c r="N14" s="36">
        <v>0.32300000000000001</v>
      </c>
      <c r="O14" s="35">
        <v>7.8600000000000003E-2</v>
      </c>
      <c r="P14" s="37">
        <v>16.864100000000001</v>
      </c>
      <c r="Q14" s="38" t="s">
        <v>111</v>
      </c>
      <c r="R14"/>
      <c r="S14" s="81">
        <v>10</v>
      </c>
      <c r="T14" s="82" t="s">
        <v>147</v>
      </c>
      <c r="U14" s="35">
        <v>2</v>
      </c>
      <c r="V14" s="35">
        <v>1.4505999999999999</v>
      </c>
      <c r="W14" s="35">
        <v>0.48420000000000002</v>
      </c>
      <c r="X14" s="38"/>
    </row>
    <row r="15" spans="2:24" ht="15">
      <c r="B15" s="8"/>
      <c r="C15" s="9" t="s">
        <v>16</v>
      </c>
      <c r="D15" s="9" t="s">
        <v>3330</v>
      </c>
      <c r="E15" s="10" t="s">
        <v>3331</v>
      </c>
      <c r="F15" s="36" t="s">
        <v>10655</v>
      </c>
      <c r="G15" s="9" t="s">
        <v>10656</v>
      </c>
      <c r="H15" s="9" t="s">
        <v>10657</v>
      </c>
      <c r="I15" s="10"/>
      <c r="K15" s="11" t="s">
        <v>126</v>
      </c>
      <c r="L15" s="45" t="s">
        <v>18</v>
      </c>
      <c r="M15" s="46" t="s">
        <v>5419</v>
      </c>
      <c r="N15" s="46">
        <v>-1.2223999999999999</v>
      </c>
      <c r="O15" s="45">
        <v>0.1183</v>
      </c>
      <c r="P15" s="47">
        <v>106.7539</v>
      </c>
      <c r="Q15" s="48" t="s">
        <v>111</v>
      </c>
      <c r="R15"/>
      <c r="S15" s="81">
        <v>11</v>
      </c>
      <c r="T15" s="82" t="s">
        <v>155</v>
      </c>
      <c r="U15" s="35">
        <v>1</v>
      </c>
      <c r="V15" s="35">
        <v>0.57750000000000001</v>
      </c>
      <c r="W15" s="35">
        <v>0.44729999999999998</v>
      </c>
      <c r="X15" s="38"/>
    </row>
    <row r="16" spans="2:24" ht="15">
      <c r="B16" s="8"/>
      <c r="C16" s="9" t="s">
        <v>17</v>
      </c>
      <c r="D16" s="9" t="s">
        <v>3332</v>
      </c>
      <c r="E16" s="10" t="s">
        <v>3333</v>
      </c>
      <c r="F16" s="36" t="s">
        <v>10658</v>
      </c>
      <c r="G16" s="9" t="s">
        <v>10659</v>
      </c>
      <c r="H16" s="9" t="s">
        <v>10095</v>
      </c>
      <c r="I16" s="10"/>
      <c r="K16" s="8"/>
      <c r="L16" s="35" t="s">
        <v>17</v>
      </c>
      <c r="M16" s="36" t="s">
        <v>5420</v>
      </c>
      <c r="N16" s="36">
        <v>-0.67369999999999997</v>
      </c>
      <c r="O16" s="35">
        <v>0.14810000000000001</v>
      </c>
      <c r="P16" s="37">
        <v>20.695699999999999</v>
      </c>
      <c r="Q16" s="38" t="s">
        <v>111</v>
      </c>
      <c r="R16"/>
      <c r="S16" s="81">
        <v>12</v>
      </c>
      <c r="T16" s="82" t="s">
        <v>140</v>
      </c>
      <c r="U16" s="35">
        <v>1</v>
      </c>
      <c r="V16" s="35">
        <v>0.73960000000000004</v>
      </c>
      <c r="W16" s="35">
        <v>0.38979999999999998</v>
      </c>
      <c r="X16" s="38" t="s">
        <v>298</v>
      </c>
    </row>
    <row r="17" spans="2:25" ht="15">
      <c r="B17" s="8"/>
      <c r="C17" s="9" t="s">
        <v>18</v>
      </c>
      <c r="D17" s="9" t="s">
        <v>3334</v>
      </c>
      <c r="E17" s="10" t="s">
        <v>3335</v>
      </c>
      <c r="F17" s="36" t="s">
        <v>10660</v>
      </c>
      <c r="G17" s="9" t="s">
        <v>10661</v>
      </c>
      <c r="H17" s="9" t="s">
        <v>10662</v>
      </c>
      <c r="I17" s="10"/>
      <c r="K17" s="8"/>
      <c r="L17" s="35" t="s">
        <v>16</v>
      </c>
      <c r="M17" s="36" t="s">
        <v>5421</v>
      </c>
      <c r="N17" s="36">
        <v>-0.94889999999999997</v>
      </c>
      <c r="O17" s="35">
        <v>0.1633</v>
      </c>
      <c r="P17" s="37">
        <v>33.7849</v>
      </c>
      <c r="Q17" s="38" t="s">
        <v>111</v>
      </c>
      <c r="R17"/>
      <c r="S17" s="81">
        <v>13</v>
      </c>
      <c r="T17" s="82" t="s">
        <v>151</v>
      </c>
      <c r="U17" s="35">
        <v>4</v>
      </c>
      <c r="V17" s="35">
        <v>4.84</v>
      </c>
      <c r="W17" s="35">
        <v>0.30409999999999998</v>
      </c>
      <c r="X17" s="38"/>
    </row>
    <row r="18" spans="2:25" ht="15">
      <c r="B18" s="11" t="s">
        <v>19</v>
      </c>
      <c r="C18" s="12" t="s">
        <v>20</v>
      </c>
      <c r="D18" s="12" t="s">
        <v>3336</v>
      </c>
      <c r="E18" s="13" t="s">
        <v>3337</v>
      </c>
      <c r="F18" s="46" t="s">
        <v>10663</v>
      </c>
      <c r="G18" s="12" t="s">
        <v>10664</v>
      </c>
      <c r="H18" s="12" t="s">
        <v>10665</v>
      </c>
      <c r="I18" s="13" t="s">
        <v>5721</v>
      </c>
      <c r="K18" s="8"/>
      <c r="L18" s="35" t="s">
        <v>15</v>
      </c>
      <c r="M18" s="36" t="s">
        <v>5422</v>
      </c>
      <c r="N18" s="36">
        <v>-0.88109999999999999</v>
      </c>
      <c r="O18" s="35">
        <v>0.1341</v>
      </c>
      <c r="P18" s="37">
        <v>43.176499999999997</v>
      </c>
      <c r="Q18" s="38" t="s">
        <v>111</v>
      </c>
      <c r="R18"/>
      <c r="S18" s="81">
        <v>14</v>
      </c>
      <c r="T18" s="82" t="s">
        <v>120</v>
      </c>
      <c r="U18" s="35">
        <v>1</v>
      </c>
      <c r="V18" s="35">
        <v>1.1103000000000001</v>
      </c>
      <c r="W18" s="35">
        <v>0.29199999999999998</v>
      </c>
      <c r="X18" s="38" t="s">
        <v>285</v>
      </c>
    </row>
    <row r="19" spans="2:25" ht="15">
      <c r="B19" s="8"/>
      <c r="C19" s="9" t="s">
        <v>21</v>
      </c>
      <c r="D19" s="9" t="s">
        <v>3338</v>
      </c>
      <c r="E19" s="10" t="s">
        <v>3339</v>
      </c>
      <c r="F19" s="36" t="s">
        <v>10666</v>
      </c>
      <c r="G19" s="9" t="s">
        <v>10667</v>
      </c>
      <c r="H19" s="9" t="s">
        <v>10668</v>
      </c>
      <c r="I19" s="10"/>
      <c r="K19" s="8"/>
      <c r="L19" s="35" t="s">
        <v>13</v>
      </c>
      <c r="M19" s="36" t="s">
        <v>5423</v>
      </c>
      <c r="N19" s="36">
        <v>-0.90580000000000005</v>
      </c>
      <c r="O19" s="35">
        <v>0.1225</v>
      </c>
      <c r="P19" s="37">
        <v>54.686300000000003</v>
      </c>
      <c r="Q19" s="38" t="s">
        <v>111</v>
      </c>
      <c r="R19"/>
      <c r="S19" s="81">
        <v>15</v>
      </c>
      <c r="T19" s="82" t="s">
        <v>125</v>
      </c>
      <c r="U19" s="35">
        <v>1</v>
      </c>
      <c r="V19" s="35">
        <v>1.2754000000000001</v>
      </c>
      <c r="W19" s="35">
        <v>0.25869999999999999</v>
      </c>
      <c r="X19" s="38" t="s">
        <v>286</v>
      </c>
    </row>
    <row r="20" spans="2:25" ht="15">
      <c r="B20" s="8"/>
      <c r="C20" s="9" t="s">
        <v>22</v>
      </c>
      <c r="D20" s="9" t="s">
        <v>3340</v>
      </c>
      <c r="E20" s="10" t="s">
        <v>3341</v>
      </c>
      <c r="F20" s="36" t="s">
        <v>10669</v>
      </c>
      <c r="G20" s="9" t="s">
        <v>10670</v>
      </c>
      <c r="H20" s="9" t="s">
        <v>10671</v>
      </c>
      <c r="I20" s="10"/>
      <c r="K20" s="8"/>
      <c r="L20" s="35" t="s">
        <v>12</v>
      </c>
      <c r="M20" s="36" t="s">
        <v>5424</v>
      </c>
      <c r="N20" s="36">
        <v>-0.71289999999999998</v>
      </c>
      <c r="O20" s="35">
        <v>0.14810000000000001</v>
      </c>
      <c r="P20" s="37">
        <v>23.1648</v>
      </c>
      <c r="Q20" s="38" t="s">
        <v>111</v>
      </c>
      <c r="R20"/>
      <c r="S20" s="81">
        <v>16</v>
      </c>
      <c r="T20" s="82" t="s">
        <v>150</v>
      </c>
      <c r="U20" s="35">
        <v>4</v>
      </c>
      <c r="V20" s="35">
        <v>5.6304999999999996</v>
      </c>
      <c r="W20" s="35">
        <v>0.22850000000000001</v>
      </c>
      <c r="X20" s="38"/>
    </row>
    <row r="21" spans="2:25" ht="15">
      <c r="B21" s="8"/>
      <c r="C21" s="9" t="s">
        <v>23</v>
      </c>
      <c r="D21" s="9" t="s">
        <v>3342</v>
      </c>
      <c r="E21" s="10" t="s">
        <v>3343</v>
      </c>
      <c r="F21" s="36" t="s">
        <v>10672</v>
      </c>
      <c r="G21" s="9" t="s">
        <v>10673</v>
      </c>
      <c r="H21" s="9" t="s">
        <v>10674</v>
      </c>
      <c r="I21" s="10"/>
      <c r="K21" s="8"/>
      <c r="L21" s="35" t="s">
        <v>11</v>
      </c>
      <c r="M21" s="36" t="s">
        <v>5425</v>
      </c>
      <c r="N21" s="36">
        <v>-0.85060000000000002</v>
      </c>
      <c r="O21" s="35">
        <v>0.13600000000000001</v>
      </c>
      <c r="P21" s="37">
        <v>39.1282</v>
      </c>
      <c r="Q21" s="38" t="s">
        <v>111</v>
      </c>
      <c r="R21"/>
      <c r="S21" s="81">
        <v>17</v>
      </c>
      <c r="T21" s="82" t="s">
        <v>119</v>
      </c>
      <c r="U21" s="35">
        <v>1</v>
      </c>
      <c r="V21" s="35">
        <v>1.6817</v>
      </c>
      <c r="W21" s="35">
        <v>0.19470000000000001</v>
      </c>
      <c r="X21" s="38" t="s">
        <v>299</v>
      </c>
    </row>
    <row r="22" spans="2:25" ht="15">
      <c r="B22" s="8"/>
      <c r="C22" s="9" t="s">
        <v>24</v>
      </c>
      <c r="D22" s="9" t="s">
        <v>3344</v>
      </c>
      <c r="E22" s="10" t="s">
        <v>3337</v>
      </c>
      <c r="F22" s="36" t="s">
        <v>10675</v>
      </c>
      <c r="G22" s="9" t="s">
        <v>10676</v>
      </c>
      <c r="H22" s="9" t="s">
        <v>10677</v>
      </c>
      <c r="I22" s="10"/>
      <c r="K22" s="8"/>
      <c r="L22" s="35" t="s">
        <v>10</v>
      </c>
      <c r="M22" s="36" t="s">
        <v>5426</v>
      </c>
      <c r="N22" s="36">
        <v>-0.65639999999999998</v>
      </c>
      <c r="O22" s="35">
        <v>0.11559999999999999</v>
      </c>
      <c r="P22" s="37">
        <v>32.226599999999998</v>
      </c>
      <c r="Q22" s="38" t="s">
        <v>111</v>
      </c>
      <c r="R22"/>
      <c r="S22" s="81">
        <v>18</v>
      </c>
      <c r="T22" s="82" t="s">
        <v>121</v>
      </c>
      <c r="U22" s="35">
        <v>1</v>
      </c>
      <c r="V22" s="35">
        <v>1.6283000000000001</v>
      </c>
      <c r="W22" s="35">
        <v>0.2019</v>
      </c>
      <c r="X22" s="38" t="s">
        <v>287</v>
      </c>
    </row>
    <row r="23" spans="2:25" ht="15">
      <c r="B23" s="11" t="s">
        <v>76</v>
      </c>
      <c r="C23" s="12" t="s">
        <v>26</v>
      </c>
      <c r="D23" s="12" t="s">
        <v>3345</v>
      </c>
      <c r="E23" s="13" t="s">
        <v>3346</v>
      </c>
      <c r="F23" s="46" t="s">
        <v>10678</v>
      </c>
      <c r="G23" s="12" t="s">
        <v>10679</v>
      </c>
      <c r="H23" s="12" t="s">
        <v>10680</v>
      </c>
      <c r="I23" s="13" t="s">
        <v>5721</v>
      </c>
      <c r="K23" s="8"/>
      <c r="L23" s="35" t="s">
        <v>9</v>
      </c>
      <c r="M23" s="36" t="s">
        <v>5427</v>
      </c>
      <c r="N23" s="36">
        <v>-0.76219999999999999</v>
      </c>
      <c r="O23" s="35">
        <v>0.1062</v>
      </c>
      <c r="P23" s="37">
        <v>51.510899999999999</v>
      </c>
      <c r="Q23" s="38" t="s">
        <v>111</v>
      </c>
      <c r="R23"/>
      <c r="S23" s="81">
        <v>19</v>
      </c>
      <c r="T23" s="82" t="s">
        <v>144</v>
      </c>
      <c r="U23" s="35">
        <v>4</v>
      </c>
      <c r="V23" s="35">
        <v>7.6872999999999996</v>
      </c>
      <c r="W23" s="35">
        <v>0.1037</v>
      </c>
      <c r="X23" s="38"/>
    </row>
    <row r="24" spans="2:25" ht="15.75" thickBot="1">
      <c r="B24" s="8"/>
      <c r="C24" s="9" t="s">
        <v>27</v>
      </c>
      <c r="D24" s="9" t="s">
        <v>3347</v>
      </c>
      <c r="E24" s="10" t="s">
        <v>3348</v>
      </c>
      <c r="F24" s="36" t="s">
        <v>10681</v>
      </c>
      <c r="G24" s="9" t="s">
        <v>10682</v>
      </c>
      <c r="H24" s="9" t="s">
        <v>10683</v>
      </c>
      <c r="I24" s="10"/>
      <c r="K24" s="11" t="s">
        <v>136</v>
      </c>
      <c r="L24" s="45" t="s">
        <v>137</v>
      </c>
      <c r="M24" s="46" t="s">
        <v>5428</v>
      </c>
      <c r="N24" s="46">
        <v>0.27400000000000002</v>
      </c>
      <c r="O24" s="45">
        <v>8.9899999999999994E-2</v>
      </c>
      <c r="P24" s="47">
        <v>9.2850000000000001</v>
      </c>
      <c r="Q24" s="48">
        <v>2.3E-3</v>
      </c>
      <c r="R24"/>
      <c r="S24" s="81">
        <v>20</v>
      </c>
      <c r="T24" s="82" t="s">
        <v>154</v>
      </c>
      <c r="U24" s="35">
        <v>3</v>
      </c>
      <c r="V24" s="35">
        <v>6.5521000000000003</v>
      </c>
      <c r="W24" s="35">
        <v>8.7599999999999997E-2</v>
      </c>
      <c r="X24" s="38" t="s">
        <v>294</v>
      </c>
    </row>
    <row r="25" spans="2:25" ht="15.75" thickBot="1">
      <c r="B25" s="11" t="s">
        <v>77</v>
      </c>
      <c r="C25" s="12" t="s">
        <v>26</v>
      </c>
      <c r="D25" s="12" t="s">
        <v>3349</v>
      </c>
      <c r="E25" s="13" t="s">
        <v>3350</v>
      </c>
      <c r="F25" s="46" t="s">
        <v>10684</v>
      </c>
      <c r="G25" s="12" t="s">
        <v>10685</v>
      </c>
      <c r="H25" s="12" t="s">
        <v>10686</v>
      </c>
      <c r="I25" s="13" t="s">
        <v>5721</v>
      </c>
      <c r="K25" s="8"/>
      <c r="L25" s="55">
        <v>4</v>
      </c>
      <c r="M25" s="36" t="s">
        <v>5429</v>
      </c>
      <c r="N25" s="36">
        <v>0.46229999999999999</v>
      </c>
      <c r="O25" s="35">
        <v>0.11219999999999999</v>
      </c>
      <c r="P25" s="37">
        <v>16.9773</v>
      </c>
      <c r="Q25" s="38" t="s">
        <v>111</v>
      </c>
      <c r="R25"/>
      <c r="S25" s="81">
        <v>21</v>
      </c>
      <c r="T25" s="82" t="s">
        <v>156</v>
      </c>
      <c r="U25" s="35">
        <v>1</v>
      </c>
      <c r="V25" s="35">
        <v>2.8858000000000001</v>
      </c>
      <c r="W25" s="35">
        <v>8.9399999999999993E-2</v>
      </c>
      <c r="X25" s="38"/>
      <c r="Y25" s="83" t="s">
        <v>5067</v>
      </c>
    </row>
    <row r="26" spans="2:25" ht="15.75" thickBot="1">
      <c r="B26" s="8"/>
      <c r="C26" s="9" t="s">
        <v>27</v>
      </c>
      <c r="D26" s="9" t="s">
        <v>3351</v>
      </c>
      <c r="E26" s="10" t="s">
        <v>3352</v>
      </c>
      <c r="F26" s="36" t="s">
        <v>10687</v>
      </c>
      <c r="G26" s="9" t="s">
        <v>10688</v>
      </c>
      <c r="H26" s="9" t="s">
        <v>10689</v>
      </c>
      <c r="I26" s="10"/>
      <c r="K26" s="8"/>
      <c r="L26" s="55">
        <v>3</v>
      </c>
      <c r="M26" s="36" t="s">
        <v>5430</v>
      </c>
      <c r="N26" s="36">
        <v>0.1827</v>
      </c>
      <c r="O26" s="35">
        <v>8.8499999999999995E-2</v>
      </c>
      <c r="P26" s="37">
        <v>4.2626999999999997</v>
      </c>
      <c r="Q26" s="38">
        <v>3.9E-2</v>
      </c>
      <c r="R26"/>
      <c r="S26" s="84">
        <v>22</v>
      </c>
      <c r="T26" s="85" t="s">
        <v>157</v>
      </c>
      <c r="U26" s="57">
        <v>1</v>
      </c>
      <c r="V26" s="57">
        <v>2.8540999999999999</v>
      </c>
      <c r="W26" s="57">
        <v>9.11E-2</v>
      </c>
      <c r="X26" s="86"/>
      <c r="Y26" s="124">
        <v>0.82599999999999996</v>
      </c>
    </row>
    <row r="27" spans="2:25" ht="15">
      <c r="B27" s="11" t="s">
        <v>78</v>
      </c>
      <c r="C27" s="12" t="s">
        <v>26</v>
      </c>
      <c r="D27" s="12" t="s">
        <v>3353</v>
      </c>
      <c r="E27" s="13" t="s">
        <v>3354</v>
      </c>
      <c r="F27" s="46" t="s">
        <v>10690</v>
      </c>
      <c r="G27" s="12" t="s">
        <v>10691</v>
      </c>
      <c r="H27" s="12" t="s">
        <v>10692</v>
      </c>
      <c r="I27" s="13" t="s">
        <v>5721</v>
      </c>
      <c r="K27" s="8"/>
      <c r="L27" s="55">
        <v>2</v>
      </c>
      <c r="M27" s="36" t="s">
        <v>5431</v>
      </c>
      <c r="N27" s="36">
        <v>6.7500000000000004E-2</v>
      </c>
      <c r="O27" s="35">
        <v>8.2299999999999998E-2</v>
      </c>
      <c r="P27" s="37">
        <v>0.67230000000000001</v>
      </c>
      <c r="Q27" s="38">
        <v>0.41220000000000001</v>
      </c>
      <c r="R27"/>
    </row>
    <row r="28" spans="2:25" ht="15.75" thickBot="1">
      <c r="B28" s="8"/>
      <c r="C28" s="9" t="s">
        <v>27</v>
      </c>
      <c r="D28" s="9" t="s">
        <v>3355</v>
      </c>
      <c r="E28" s="10" t="s">
        <v>3356</v>
      </c>
      <c r="F28" s="36" t="s">
        <v>10693</v>
      </c>
      <c r="G28" s="9" t="s">
        <v>10694</v>
      </c>
      <c r="H28" s="9" t="s">
        <v>10695</v>
      </c>
      <c r="I28" s="10"/>
      <c r="K28" s="11" t="s">
        <v>158</v>
      </c>
      <c r="L28" s="45" t="s">
        <v>27</v>
      </c>
      <c r="M28" s="46" t="s">
        <v>5432</v>
      </c>
      <c r="N28" s="46">
        <v>0.5675</v>
      </c>
      <c r="O28" s="45">
        <v>0.10539999999999999</v>
      </c>
      <c r="P28" s="47">
        <v>28.974599999999999</v>
      </c>
      <c r="Q28" s="48" t="s">
        <v>111</v>
      </c>
      <c r="R28"/>
    </row>
    <row r="29" spans="2:25" ht="15.75" thickBot="1">
      <c r="B29" s="11" t="s">
        <v>79</v>
      </c>
      <c r="C29" s="12" t="s">
        <v>26</v>
      </c>
      <c r="D29" s="12" t="s">
        <v>3357</v>
      </c>
      <c r="E29" s="13" t="s">
        <v>3358</v>
      </c>
      <c r="F29" s="46" t="s">
        <v>10696</v>
      </c>
      <c r="G29" s="12" t="s">
        <v>10697</v>
      </c>
      <c r="H29" s="12" t="s">
        <v>10698</v>
      </c>
      <c r="I29" s="13" t="s">
        <v>5721</v>
      </c>
      <c r="K29" s="11" t="s">
        <v>318</v>
      </c>
      <c r="L29" s="45" t="s">
        <v>27</v>
      </c>
      <c r="M29" s="46" t="s">
        <v>5433</v>
      </c>
      <c r="N29" s="46">
        <v>0.53069999999999995</v>
      </c>
      <c r="O29" s="45">
        <v>7.4499999999999997E-2</v>
      </c>
      <c r="P29" s="47">
        <v>50.718600000000002</v>
      </c>
      <c r="Q29" s="48" t="s">
        <v>111</v>
      </c>
      <c r="R29"/>
      <c r="T29" s="131" t="s">
        <v>114</v>
      </c>
      <c r="U29" s="132"/>
      <c r="V29" s="132"/>
      <c r="W29" s="133"/>
    </row>
    <row r="30" spans="2:25" ht="15.75" thickBot="1">
      <c r="B30" s="8"/>
      <c r="C30" s="9" t="s">
        <v>27</v>
      </c>
      <c r="D30" s="9" t="s">
        <v>3359</v>
      </c>
      <c r="E30" s="10" t="s">
        <v>3360</v>
      </c>
      <c r="F30" s="36" t="s">
        <v>10699</v>
      </c>
      <c r="G30" s="9" t="s">
        <v>10700</v>
      </c>
      <c r="H30" s="9" t="s">
        <v>10701</v>
      </c>
      <c r="I30" s="10"/>
      <c r="K30" s="11" t="s">
        <v>159</v>
      </c>
      <c r="L30" s="45" t="s">
        <v>27</v>
      </c>
      <c r="M30" s="46" t="s">
        <v>5434</v>
      </c>
      <c r="N30" s="46">
        <v>-0.47670000000000001</v>
      </c>
      <c r="O30" s="45">
        <v>0.129</v>
      </c>
      <c r="P30" s="47">
        <v>13.655099999999999</v>
      </c>
      <c r="Q30" s="48">
        <v>2.0000000000000001E-4</v>
      </c>
      <c r="R30"/>
      <c r="S30" s="88"/>
      <c r="T30" s="49" t="s">
        <v>115</v>
      </c>
      <c r="U30" s="50" t="s">
        <v>116</v>
      </c>
      <c r="V30" s="50" t="s">
        <v>117</v>
      </c>
      <c r="W30" s="51" t="s">
        <v>118</v>
      </c>
    </row>
    <row r="31" spans="2:25" ht="15">
      <c r="B31" s="11" t="s">
        <v>80</v>
      </c>
      <c r="C31" s="12" t="s">
        <v>26</v>
      </c>
      <c r="D31" s="12" t="s">
        <v>3361</v>
      </c>
      <c r="E31" s="13" t="s">
        <v>3362</v>
      </c>
      <c r="F31" s="46" t="s">
        <v>10702</v>
      </c>
      <c r="G31" s="12" t="s">
        <v>10703</v>
      </c>
      <c r="H31" s="12" t="s">
        <v>10704</v>
      </c>
      <c r="I31" s="13" t="s">
        <v>5721</v>
      </c>
      <c r="K31" s="11" t="s">
        <v>198</v>
      </c>
      <c r="L31" s="45" t="s">
        <v>27</v>
      </c>
      <c r="M31" s="46" t="s">
        <v>5435</v>
      </c>
      <c r="N31" s="46">
        <v>-0.17</v>
      </c>
      <c r="O31" s="45">
        <v>6.8699999999999997E-2</v>
      </c>
      <c r="P31" s="47">
        <v>6.1279000000000003</v>
      </c>
      <c r="Q31" s="48">
        <v>1.3299999999999999E-2</v>
      </c>
      <c r="R31"/>
      <c r="S31" s="89"/>
      <c r="T31" s="52" t="s">
        <v>301</v>
      </c>
      <c r="U31" s="35">
        <v>1</v>
      </c>
      <c r="V31" s="35">
        <v>175.0813</v>
      </c>
      <c r="W31" s="53" t="s">
        <v>111</v>
      </c>
    </row>
    <row r="32" spans="2:25" ht="15">
      <c r="B32" s="8"/>
      <c r="C32" s="9" t="s">
        <v>27</v>
      </c>
      <c r="D32" s="9" t="s">
        <v>3363</v>
      </c>
      <c r="E32" s="10" t="s">
        <v>3364</v>
      </c>
      <c r="F32" s="36" t="s">
        <v>10705</v>
      </c>
      <c r="G32" s="9" t="s">
        <v>10706</v>
      </c>
      <c r="H32" s="9" t="s">
        <v>10707</v>
      </c>
      <c r="I32" s="10"/>
      <c r="K32" s="11" t="s">
        <v>30</v>
      </c>
      <c r="L32" s="45" t="s">
        <v>160</v>
      </c>
      <c r="M32" s="46" t="s">
        <v>5436</v>
      </c>
      <c r="N32" s="46">
        <v>-0.15740000000000001</v>
      </c>
      <c r="O32" s="45">
        <v>6.2700000000000006E-2</v>
      </c>
      <c r="P32" s="47">
        <v>6.2944000000000004</v>
      </c>
      <c r="Q32" s="48">
        <v>1.21E-2</v>
      </c>
      <c r="R32"/>
      <c r="T32" s="52" t="s">
        <v>302</v>
      </c>
      <c r="U32" s="35">
        <v>1</v>
      </c>
      <c r="V32" s="35">
        <v>12.4411</v>
      </c>
      <c r="W32" s="53" t="s">
        <v>193</v>
      </c>
    </row>
    <row r="33" spans="2:25" ht="15">
      <c r="B33" s="11" t="s">
        <v>81</v>
      </c>
      <c r="C33" s="12" t="s">
        <v>26</v>
      </c>
      <c r="D33" s="12" t="s">
        <v>3365</v>
      </c>
      <c r="E33" s="13" t="s">
        <v>3366</v>
      </c>
      <c r="F33" s="46" t="s">
        <v>10708</v>
      </c>
      <c r="G33" s="12" t="s">
        <v>10709</v>
      </c>
      <c r="H33" s="12" t="s">
        <v>10710</v>
      </c>
      <c r="I33" s="13" t="s">
        <v>5721</v>
      </c>
      <c r="K33" s="11" t="s">
        <v>163</v>
      </c>
      <c r="L33" s="45" t="s">
        <v>162</v>
      </c>
      <c r="M33" s="46" t="s">
        <v>5437</v>
      </c>
      <c r="N33" s="46">
        <v>0.29599999999999999</v>
      </c>
      <c r="O33" s="45">
        <v>0.314</v>
      </c>
      <c r="P33" s="47">
        <v>0.88849999999999996</v>
      </c>
      <c r="Q33" s="48">
        <v>0.34589999999999999</v>
      </c>
      <c r="R33"/>
      <c r="T33" s="54" t="s">
        <v>217</v>
      </c>
      <c r="U33" s="35">
        <v>1</v>
      </c>
      <c r="V33" s="35">
        <v>21.516100000000002</v>
      </c>
      <c r="W33" s="53" t="s">
        <v>111</v>
      </c>
    </row>
    <row r="34" spans="2:25" ht="15">
      <c r="B34" s="8"/>
      <c r="C34" s="9" t="s">
        <v>27</v>
      </c>
      <c r="D34" s="9" t="s">
        <v>3367</v>
      </c>
      <c r="E34" s="10" t="s">
        <v>3368</v>
      </c>
      <c r="F34" s="36" t="s">
        <v>10711</v>
      </c>
      <c r="G34" s="9" t="s">
        <v>10712</v>
      </c>
      <c r="H34" s="9" t="s">
        <v>10713</v>
      </c>
      <c r="I34" s="10"/>
      <c r="K34" s="8"/>
      <c r="L34" s="55">
        <v>3</v>
      </c>
      <c r="M34" s="36" t="s">
        <v>5438</v>
      </c>
      <c r="N34" s="36">
        <v>0.2016</v>
      </c>
      <c r="O34" s="35">
        <v>0.15090000000000001</v>
      </c>
      <c r="P34" s="37">
        <v>1.7836000000000001</v>
      </c>
      <c r="Q34" s="38">
        <v>0.1817</v>
      </c>
      <c r="R34"/>
      <c r="T34" s="52" t="s">
        <v>122</v>
      </c>
      <c r="U34" s="35">
        <v>1</v>
      </c>
      <c r="V34" s="35">
        <v>14.364699999999999</v>
      </c>
      <c r="W34" s="53" t="s">
        <v>207</v>
      </c>
    </row>
    <row r="35" spans="2:25" ht="15">
      <c r="B35" s="11" t="s">
        <v>30</v>
      </c>
      <c r="C35" s="12" t="s">
        <v>31</v>
      </c>
      <c r="D35" s="12" t="s">
        <v>3369</v>
      </c>
      <c r="E35" s="13" t="s">
        <v>3370</v>
      </c>
      <c r="F35" s="46" t="s">
        <v>10714</v>
      </c>
      <c r="G35" s="12" t="s">
        <v>10715</v>
      </c>
      <c r="H35" s="12" t="s">
        <v>10716</v>
      </c>
      <c r="I35" s="13">
        <v>0.77200000000000002</v>
      </c>
      <c r="K35" s="8"/>
      <c r="L35" s="55">
        <v>2</v>
      </c>
      <c r="M35" s="36" t="s">
        <v>5439</v>
      </c>
      <c r="N35" s="36">
        <v>0.30080000000000001</v>
      </c>
      <c r="O35" s="35">
        <v>0.1172</v>
      </c>
      <c r="P35" s="37">
        <v>6.5919999999999996</v>
      </c>
      <c r="Q35" s="38">
        <v>1.0200000000000001E-2</v>
      </c>
      <c r="R35"/>
      <c r="S35" s="88"/>
      <c r="T35" s="52" t="s">
        <v>123</v>
      </c>
      <c r="U35" s="35">
        <v>1</v>
      </c>
      <c r="V35" s="35">
        <v>62.524900000000002</v>
      </c>
      <c r="W35" s="53" t="s">
        <v>111</v>
      </c>
    </row>
    <row r="36" spans="2:25" ht="15">
      <c r="B36" s="11" t="s">
        <v>32</v>
      </c>
      <c r="C36" s="12" t="s">
        <v>27</v>
      </c>
      <c r="D36" s="12" t="s">
        <v>3371</v>
      </c>
      <c r="E36" s="13" t="s">
        <v>3372</v>
      </c>
      <c r="F36" s="46" t="s">
        <v>10717</v>
      </c>
      <c r="G36" s="12" t="s">
        <v>10718</v>
      </c>
      <c r="H36" s="12" t="s">
        <v>10719</v>
      </c>
      <c r="I36" s="13" t="s">
        <v>5721</v>
      </c>
      <c r="K36" s="8"/>
      <c r="L36" s="55">
        <v>1</v>
      </c>
      <c r="M36" s="36" t="s">
        <v>5440</v>
      </c>
      <c r="N36" s="36">
        <v>-6.2199999999999998E-2</v>
      </c>
      <c r="O36" s="35">
        <v>0.1066</v>
      </c>
      <c r="P36" s="37">
        <v>0.34079999999999999</v>
      </c>
      <c r="Q36" s="38">
        <v>0.55940000000000001</v>
      </c>
      <c r="R36"/>
      <c r="S36" s="88"/>
      <c r="T36" s="52" t="s">
        <v>124</v>
      </c>
      <c r="U36" s="35">
        <v>1</v>
      </c>
      <c r="V36" s="35">
        <v>215.9032</v>
      </c>
      <c r="W36" s="53" t="s">
        <v>111</v>
      </c>
    </row>
    <row r="37" spans="2:25" ht="15">
      <c r="B37" s="11" t="s">
        <v>33</v>
      </c>
      <c r="C37" s="12" t="s">
        <v>34</v>
      </c>
      <c r="D37" s="12" t="s">
        <v>3373</v>
      </c>
      <c r="E37" s="13" t="s">
        <v>3374</v>
      </c>
      <c r="F37" s="46" t="s">
        <v>10720</v>
      </c>
      <c r="G37" s="12" t="s">
        <v>10142</v>
      </c>
      <c r="H37" s="12" t="s">
        <v>10296</v>
      </c>
      <c r="I37" s="13">
        <v>5.1999999999999998E-2</v>
      </c>
      <c r="K37" s="11" t="s">
        <v>166</v>
      </c>
      <c r="L37" s="45" t="s">
        <v>162</v>
      </c>
      <c r="M37" s="46" t="s">
        <v>5441</v>
      </c>
      <c r="N37" s="46">
        <v>7.9399999999999998E-2</v>
      </c>
      <c r="O37" s="45">
        <v>0.31869999999999998</v>
      </c>
      <c r="P37" s="47">
        <v>6.2E-2</v>
      </c>
      <c r="Q37" s="48">
        <v>0.8034</v>
      </c>
      <c r="R37"/>
      <c r="S37" s="88"/>
      <c r="T37" s="52" t="s">
        <v>128</v>
      </c>
      <c r="U37" s="35">
        <v>1</v>
      </c>
      <c r="V37" s="35">
        <v>30.139600000000002</v>
      </c>
      <c r="W37" s="53" t="s">
        <v>111</v>
      </c>
    </row>
    <row r="38" spans="2:25" ht="15">
      <c r="B38" s="8"/>
      <c r="C38" s="9" t="s">
        <v>35</v>
      </c>
      <c r="D38" s="9" t="s">
        <v>3375</v>
      </c>
      <c r="E38" s="10" t="s">
        <v>3376</v>
      </c>
      <c r="F38" s="36" t="s">
        <v>10721</v>
      </c>
      <c r="G38" s="9" t="s">
        <v>10722</v>
      </c>
      <c r="H38" s="9" t="s">
        <v>10723</v>
      </c>
      <c r="I38" s="10" t="s">
        <v>5721</v>
      </c>
      <c r="K38" s="8"/>
      <c r="L38" s="55">
        <v>1</v>
      </c>
      <c r="M38" s="36" t="s">
        <v>5442</v>
      </c>
      <c r="N38" s="36">
        <v>1.6696</v>
      </c>
      <c r="O38" s="35">
        <v>9.6799999999999997E-2</v>
      </c>
      <c r="P38" s="37">
        <v>297.39350000000002</v>
      </c>
      <c r="Q38" s="38" t="s">
        <v>111</v>
      </c>
      <c r="R38"/>
      <c r="S38" s="88"/>
      <c r="T38" s="52" t="s">
        <v>132</v>
      </c>
      <c r="U38" s="35">
        <v>1</v>
      </c>
      <c r="V38" s="35">
        <v>5.1409000000000002</v>
      </c>
      <c r="W38" s="53" t="s">
        <v>5406</v>
      </c>
      <c r="Y38" s="65"/>
    </row>
    <row r="39" spans="2:25" ht="15">
      <c r="B39" s="8"/>
      <c r="C39" s="9" t="s">
        <v>36</v>
      </c>
      <c r="D39" s="9" t="s">
        <v>3377</v>
      </c>
      <c r="E39" s="10" t="s">
        <v>3378</v>
      </c>
      <c r="F39" s="36" t="s">
        <v>10724</v>
      </c>
      <c r="G39" s="9" t="s">
        <v>10725</v>
      </c>
      <c r="H39" s="9" t="s">
        <v>10726</v>
      </c>
      <c r="I39" s="10" t="s">
        <v>5721</v>
      </c>
      <c r="K39" s="11" t="s">
        <v>276</v>
      </c>
      <c r="L39" s="45" t="s">
        <v>162</v>
      </c>
      <c r="M39" s="46" t="s">
        <v>5443</v>
      </c>
      <c r="N39" s="46">
        <v>0.19189999999999999</v>
      </c>
      <c r="O39" s="45">
        <v>0.1162</v>
      </c>
      <c r="P39" s="47">
        <v>2.7305999999999999</v>
      </c>
      <c r="Q39" s="48">
        <v>9.8400000000000001E-2</v>
      </c>
      <c r="R39"/>
      <c r="S39" s="88"/>
      <c r="T39" s="52" t="s">
        <v>134</v>
      </c>
      <c r="U39" s="35">
        <v>1</v>
      </c>
      <c r="V39" s="35">
        <v>4.7083000000000004</v>
      </c>
      <c r="W39" s="53" t="s">
        <v>266</v>
      </c>
      <c r="Y39" s="125"/>
    </row>
    <row r="40" spans="2:25" ht="15">
      <c r="B40" s="8"/>
      <c r="C40" s="9" t="s">
        <v>37</v>
      </c>
      <c r="D40" s="9" t="s">
        <v>3379</v>
      </c>
      <c r="E40" s="10" t="s">
        <v>3380</v>
      </c>
      <c r="F40" s="36" t="s">
        <v>10727</v>
      </c>
      <c r="G40" s="9" t="s">
        <v>10728</v>
      </c>
      <c r="H40" s="9" t="s">
        <v>10729</v>
      </c>
      <c r="I40" s="10" t="s">
        <v>5721</v>
      </c>
      <c r="K40" s="8"/>
      <c r="L40" s="55">
        <v>4</v>
      </c>
      <c r="M40" s="36" t="s">
        <v>5444</v>
      </c>
      <c r="N40" s="36">
        <v>9.4299999999999995E-2</v>
      </c>
      <c r="O40" s="35">
        <v>0.28539999999999999</v>
      </c>
      <c r="P40" s="37">
        <v>0.1091</v>
      </c>
      <c r="Q40" s="38">
        <v>0.74119999999999997</v>
      </c>
      <c r="R40"/>
      <c r="S40" s="88"/>
      <c r="T40" s="52" t="s">
        <v>135</v>
      </c>
      <c r="U40" s="35">
        <v>1</v>
      </c>
      <c r="V40" s="35">
        <v>16.864100000000001</v>
      </c>
      <c r="W40" s="53" t="s">
        <v>111</v>
      </c>
      <c r="Y40" s="125"/>
    </row>
    <row r="41" spans="2:25" ht="15">
      <c r="B41" s="8"/>
      <c r="C41" s="9" t="s">
        <v>38</v>
      </c>
      <c r="D41" s="9" t="s">
        <v>3381</v>
      </c>
      <c r="E41" s="10" t="s">
        <v>3382</v>
      </c>
      <c r="F41" s="36" t="s">
        <v>10730</v>
      </c>
      <c r="G41" s="9" t="s">
        <v>10731</v>
      </c>
      <c r="H41" s="9" t="s">
        <v>10732</v>
      </c>
      <c r="I41" s="10" t="s">
        <v>5721</v>
      </c>
      <c r="K41" s="8"/>
      <c r="L41" s="55">
        <v>3</v>
      </c>
      <c r="M41" s="36" t="s">
        <v>5445</v>
      </c>
      <c r="N41" s="36">
        <v>0.48830000000000001</v>
      </c>
      <c r="O41" s="35">
        <v>0.14330000000000001</v>
      </c>
      <c r="P41" s="37">
        <v>11.6091</v>
      </c>
      <c r="Q41" s="38">
        <v>6.9999999999999999E-4</v>
      </c>
      <c r="R41"/>
      <c r="S41" s="88"/>
      <c r="T41" s="52" t="s">
        <v>141</v>
      </c>
      <c r="U41" s="35">
        <v>9</v>
      </c>
      <c r="V41" s="35">
        <v>119.5128</v>
      </c>
      <c r="W41" s="53" t="s">
        <v>111</v>
      </c>
      <c r="Y41" s="126"/>
    </row>
    <row r="42" spans="2:25" ht="15">
      <c r="B42" s="8"/>
      <c r="C42" s="9" t="s">
        <v>39</v>
      </c>
      <c r="D42" s="9" t="s">
        <v>3383</v>
      </c>
      <c r="E42" s="10" t="s">
        <v>3384</v>
      </c>
      <c r="F42" s="36" t="s">
        <v>10733</v>
      </c>
      <c r="G42" s="9" t="s">
        <v>10734</v>
      </c>
      <c r="H42" s="9" t="s">
        <v>10735</v>
      </c>
      <c r="I42" s="10" t="s">
        <v>5721</v>
      </c>
      <c r="K42" s="8"/>
      <c r="L42" s="55">
        <v>2</v>
      </c>
      <c r="M42" s="36" t="s">
        <v>4953</v>
      </c>
      <c r="N42" s="36">
        <v>0.40460000000000002</v>
      </c>
      <c r="O42" s="35">
        <v>0.12239999999999999</v>
      </c>
      <c r="P42" s="37">
        <v>10.9361</v>
      </c>
      <c r="Q42" s="38">
        <v>8.9999999999999998E-4</v>
      </c>
      <c r="R42"/>
      <c r="S42" s="88"/>
      <c r="T42" s="52" t="s">
        <v>142</v>
      </c>
      <c r="U42" s="35">
        <v>4</v>
      </c>
      <c r="V42" s="35">
        <v>21.486799999999999</v>
      </c>
      <c r="W42" s="53" t="s">
        <v>186</v>
      </c>
      <c r="Y42" s="126"/>
    </row>
    <row r="43" spans="2:25" ht="15">
      <c r="B43" s="8"/>
      <c r="C43" s="9" t="s">
        <v>40</v>
      </c>
      <c r="D43" s="9" t="s">
        <v>3385</v>
      </c>
      <c r="E43" s="10" t="s">
        <v>3386</v>
      </c>
      <c r="F43" s="36" t="s">
        <v>10736</v>
      </c>
      <c r="G43" s="9" t="s">
        <v>10737</v>
      </c>
      <c r="H43" s="9" t="s">
        <v>10738</v>
      </c>
      <c r="I43" s="10" t="s">
        <v>5721</v>
      </c>
      <c r="K43" s="8"/>
      <c r="L43" s="55">
        <v>1</v>
      </c>
      <c r="M43" s="36" t="s">
        <v>5446</v>
      </c>
      <c r="N43" s="36">
        <v>0.25800000000000001</v>
      </c>
      <c r="O43" s="35">
        <v>9.7600000000000006E-2</v>
      </c>
      <c r="P43" s="37">
        <v>6.9859999999999998</v>
      </c>
      <c r="Q43" s="38">
        <v>8.2000000000000007E-3</v>
      </c>
      <c r="R43"/>
      <c r="S43" s="88"/>
      <c r="T43" s="52" t="s">
        <v>218</v>
      </c>
      <c r="U43" s="35">
        <v>1</v>
      </c>
      <c r="V43" s="35">
        <v>28.974599999999999</v>
      </c>
      <c r="W43" s="53" t="s">
        <v>111</v>
      </c>
      <c r="Y43" s="126"/>
    </row>
    <row r="44" spans="2:25" ht="15">
      <c r="B44" s="8"/>
      <c r="C44" s="9" t="s">
        <v>41</v>
      </c>
      <c r="D44" s="9" t="s">
        <v>3387</v>
      </c>
      <c r="E44" s="10" t="s">
        <v>3388</v>
      </c>
      <c r="F44" s="36" t="s">
        <v>10739</v>
      </c>
      <c r="G44" s="9" t="s">
        <v>10740</v>
      </c>
      <c r="H44" s="9" t="s">
        <v>10741</v>
      </c>
      <c r="I44" s="10" t="s">
        <v>5721</v>
      </c>
      <c r="K44" s="11" t="s">
        <v>168</v>
      </c>
      <c r="L44" s="45" t="s">
        <v>162</v>
      </c>
      <c r="M44" s="46" t="s">
        <v>5447</v>
      </c>
      <c r="N44" s="46">
        <v>0.8841</v>
      </c>
      <c r="O44" s="45">
        <v>0.32100000000000001</v>
      </c>
      <c r="P44" s="47">
        <v>7.5837000000000003</v>
      </c>
      <c r="Q44" s="48">
        <v>5.8999999999999999E-3</v>
      </c>
      <c r="R44"/>
      <c r="S44" s="88"/>
      <c r="T44" s="52" t="s">
        <v>219</v>
      </c>
      <c r="U44" s="35">
        <v>1</v>
      </c>
      <c r="V44" s="35">
        <v>50.718600000000002</v>
      </c>
      <c r="W44" s="53" t="s">
        <v>111</v>
      </c>
      <c r="Y44" s="126"/>
    </row>
    <row r="45" spans="2:25" ht="15">
      <c r="B45" s="8"/>
      <c r="C45" s="9" t="s">
        <v>42</v>
      </c>
      <c r="D45" s="9" t="s">
        <v>3389</v>
      </c>
      <c r="E45" s="10" t="s">
        <v>3390</v>
      </c>
      <c r="F45" s="36" t="s">
        <v>10742</v>
      </c>
      <c r="G45" s="9" t="s">
        <v>10743</v>
      </c>
      <c r="H45" s="9" t="s">
        <v>10744</v>
      </c>
      <c r="I45" s="10" t="s">
        <v>5721</v>
      </c>
      <c r="K45" s="8"/>
      <c r="L45" s="55" t="s">
        <v>164</v>
      </c>
      <c r="M45" s="36" t="s">
        <v>5448</v>
      </c>
      <c r="N45" s="36">
        <v>0.31440000000000001</v>
      </c>
      <c r="O45" s="35">
        <v>0.16039999999999999</v>
      </c>
      <c r="P45" s="37">
        <v>3.8426999999999998</v>
      </c>
      <c r="Q45" s="38">
        <v>0.05</v>
      </c>
      <c r="R45"/>
      <c r="S45" s="88"/>
      <c r="T45" s="52" t="s">
        <v>220</v>
      </c>
      <c r="U45" s="35">
        <v>1</v>
      </c>
      <c r="V45" s="35">
        <v>13.655099999999999</v>
      </c>
      <c r="W45" s="53" t="s">
        <v>207</v>
      </c>
      <c r="Y45" s="126"/>
    </row>
    <row r="46" spans="2:25" ht="15">
      <c r="B46" s="8"/>
      <c r="C46" s="9" t="s">
        <v>43</v>
      </c>
      <c r="D46" s="9" t="s">
        <v>3391</v>
      </c>
      <c r="E46" s="10" t="s">
        <v>3392</v>
      </c>
      <c r="F46" s="36" t="s">
        <v>10745</v>
      </c>
      <c r="G46" s="9" t="s">
        <v>10169</v>
      </c>
      <c r="H46" s="9" t="s">
        <v>10746</v>
      </c>
      <c r="I46" s="10">
        <v>0.46</v>
      </c>
      <c r="K46" s="8"/>
      <c r="L46" s="55" t="s">
        <v>165</v>
      </c>
      <c r="M46" s="36" t="s">
        <v>4990</v>
      </c>
      <c r="N46" s="36">
        <v>8.6199999999999999E-2</v>
      </c>
      <c r="O46" s="35">
        <v>0.123</v>
      </c>
      <c r="P46" s="37">
        <v>0.49170000000000003</v>
      </c>
      <c r="Q46" s="38">
        <v>0.48320000000000002</v>
      </c>
      <c r="R46"/>
      <c r="S46" s="88"/>
      <c r="T46" s="52" t="s">
        <v>223</v>
      </c>
      <c r="U46" s="35">
        <v>1</v>
      </c>
      <c r="V46" s="35">
        <v>6.1279000000000003</v>
      </c>
      <c r="W46" s="53" t="s">
        <v>4622</v>
      </c>
      <c r="Y46" s="126"/>
    </row>
    <row r="47" spans="2:25" ht="15">
      <c r="B47" s="8"/>
      <c r="C47" s="9" t="s">
        <v>44</v>
      </c>
      <c r="D47" s="9" t="s">
        <v>3393</v>
      </c>
      <c r="E47" s="10" t="s">
        <v>3394</v>
      </c>
      <c r="F47" s="36" t="s">
        <v>10747</v>
      </c>
      <c r="G47" s="9" t="s">
        <v>10172</v>
      </c>
      <c r="H47" s="9" t="s">
        <v>10748</v>
      </c>
      <c r="I47" s="10" t="s">
        <v>5721</v>
      </c>
      <c r="K47" s="8"/>
      <c r="L47" s="55" t="s">
        <v>169</v>
      </c>
      <c r="M47" s="36" t="s">
        <v>229</v>
      </c>
      <c r="N47" s="36">
        <v>4.0599999999999997E-2</v>
      </c>
      <c r="O47" s="35">
        <v>0.1024</v>
      </c>
      <c r="P47" s="37">
        <v>0.15720000000000001</v>
      </c>
      <c r="Q47" s="38">
        <v>0.69179999999999997</v>
      </c>
      <c r="R47"/>
      <c r="S47" s="88"/>
      <c r="T47" s="52" t="s">
        <v>143</v>
      </c>
      <c r="U47" s="35">
        <v>1</v>
      </c>
      <c r="V47" s="35">
        <v>6.2944000000000004</v>
      </c>
      <c r="W47" s="53" t="s">
        <v>5407</v>
      </c>
      <c r="Y47" s="126"/>
    </row>
    <row r="48" spans="2:25" ht="15">
      <c r="B48" s="8"/>
      <c r="C48" s="9" t="s">
        <v>45</v>
      </c>
      <c r="D48" s="9" t="s">
        <v>3395</v>
      </c>
      <c r="E48" s="10" t="s">
        <v>3396</v>
      </c>
      <c r="F48" s="36" t="s">
        <v>10749</v>
      </c>
      <c r="G48" s="9" t="s">
        <v>10750</v>
      </c>
      <c r="H48" s="9" t="s">
        <v>10751</v>
      </c>
      <c r="I48" s="10" t="s">
        <v>5721</v>
      </c>
      <c r="K48" s="11" t="s">
        <v>172</v>
      </c>
      <c r="L48" s="45" t="s">
        <v>162</v>
      </c>
      <c r="M48" s="46" t="s">
        <v>5449</v>
      </c>
      <c r="N48" s="46">
        <v>-0.73909999999999998</v>
      </c>
      <c r="O48" s="45">
        <v>0.3831</v>
      </c>
      <c r="P48" s="47">
        <v>3.722</v>
      </c>
      <c r="Q48" s="48">
        <v>5.3699999999999998E-2</v>
      </c>
      <c r="R48"/>
      <c r="S48" s="88"/>
      <c r="T48" s="52" t="s">
        <v>145</v>
      </c>
      <c r="U48" s="35">
        <v>4</v>
      </c>
      <c r="V48" s="35">
        <v>14.2781</v>
      </c>
      <c r="W48" s="53" t="s">
        <v>5408</v>
      </c>
      <c r="Y48" s="126"/>
    </row>
    <row r="49" spans="2:25" ht="15">
      <c r="B49" s="8"/>
      <c r="C49" s="9" t="s">
        <v>46</v>
      </c>
      <c r="D49" s="9" t="s">
        <v>3397</v>
      </c>
      <c r="E49" s="10" t="s">
        <v>3398</v>
      </c>
      <c r="F49" s="36" t="s">
        <v>10752</v>
      </c>
      <c r="G49" s="9" t="s">
        <v>10753</v>
      </c>
      <c r="H49" s="9" t="s">
        <v>10754</v>
      </c>
      <c r="I49" s="10" t="s">
        <v>5721</v>
      </c>
      <c r="K49" s="8"/>
      <c r="L49" s="55" t="s">
        <v>164</v>
      </c>
      <c r="M49" s="36" t="s">
        <v>5450</v>
      </c>
      <c r="N49" s="36">
        <v>0.60219999999999996</v>
      </c>
      <c r="O49" s="35">
        <v>0.23330000000000001</v>
      </c>
      <c r="P49" s="37">
        <v>6.6612</v>
      </c>
      <c r="Q49" s="38">
        <v>9.9000000000000008E-3</v>
      </c>
      <c r="R49"/>
      <c r="S49" s="88"/>
      <c r="T49" s="52" t="s">
        <v>146</v>
      </c>
      <c r="U49" s="35">
        <v>2</v>
      </c>
      <c r="V49" s="35">
        <v>300.13659999999999</v>
      </c>
      <c r="W49" s="53" t="s">
        <v>111</v>
      </c>
      <c r="Y49" s="126"/>
    </row>
    <row r="50" spans="2:25" ht="15">
      <c r="B50" s="8"/>
      <c r="C50" s="9" t="s">
        <v>47</v>
      </c>
      <c r="D50" s="9" t="s">
        <v>3399</v>
      </c>
      <c r="E50" s="10" t="s">
        <v>3400</v>
      </c>
      <c r="F50" s="36" t="s">
        <v>10755</v>
      </c>
      <c r="G50" s="9" t="s">
        <v>10756</v>
      </c>
      <c r="H50" s="9" t="s">
        <v>10757</v>
      </c>
      <c r="I50" s="10">
        <v>4.0000000000000001E-3</v>
      </c>
      <c r="K50" s="8"/>
      <c r="L50" s="55" t="s">
        <v>165</v>
      </c>
      <c r="M50" s="36" t="s">
        <v>5451</v>
      </c>
      <c r="N50" s="36">
        <v>0.2455</v>
      </c>
      <c r="O50" s="35">
        <v>0.16350000000000001</v>
      </c>
      <c r="P50" s="37">
        <v>2.2551999999999999</v>
      </c>
      <c r="Q50" s="38">
        <v>0.13320000000000001</v>
      </c>
      <c r="R50"/>
      <c r="S50" s="88"/>
      <c r="T50" s="52" t="s">
        <v>148</v>
      </c>
      <c r="U50" s="35">
        <v>5</v>
      </c>
      <c r="V50" s="35">
        <v>16.908200000000001</v>
      </c>
      <c r="W50" s="53" t="s">
        <v>5409</v>
      </c>
      <c r="Y50" s="126"/>
    </row>
    <row r="51" spans="2:25" ht="15">
      <c r="B51" s="8"/>
      <c r="C51" s="9" t="s">
        <v>48</v>
      </c>
      <c r="D51" s="9" t="s">
        <v>3401</v>
      </c>
      <c r="E51" s="10" t="s">
        <v>3402</v>
      </c>
      <c r="F51" s="36" t="s">
        <v>10758</v>
      </c>
      <c r="G51" s="9" t="s">
        <v>10759</v>
      </c>
      <c r="H51" s="9" t="s">
        <v>10760</v>
      </c>
      <c r="I51" s="10" t="s">
        <v>5721</v>
      </c>
      <c r="K51" s="8"/>
      <c r="L51" s="55" t="s">
        <v>169</v>
      </c>
      <c r="M51" s="36" t="s">
        <v>5452</v>
      </c>
      <c r="N51" s="36">
        <v>-3.9800000000000002E-2</v>
      </c>
      <c r="O51" s="35">
        <v>0.11020000000000001</v>
      </c>
      <c r="P51" s="37">
        <v>0.13070000000000001</v>
      </c>
      <c r="Q51" s="38">
        <v>0.7177</v>
      </c>
      <c r="R51"/>
      <c r="S51" s="88"/>
      <c r="T51" s="52" t="s">
        <v>149</v>
      </c>
      <c r="U51" s="35">
        <v>4</v>
      </c>
      <c r="V51" s="35">
        <v>9.8335000000000008</v>
      </c>
      <c r="W51" s="53" t="s">
        <v>5410</v>
      </c>
      <c r="Y51" s="126"/>
    </row>
    <row r="52" spans="2:25" ht="15">
      <c r="B52" s="8"/>
      <c r="C52" s="9" t="s">
        <v>49</v>
      </c>
      <c r="D52" s="9" t="s">
        <v>3403</v>
      </c>
      <c r="E52" s="10" t="s">
        <v>3404</v>
      </c>
      <c r="F52" s="36" t="s">
        <v>10761</v>
      </c>
      <c r="G52" s="9" t="s">
        <v>10762</v>
      </c>
      <c r="H52" s="9" t="s">
        <v>10763</v>
      </c>
      <c r="I52" s="10">
        <v>7.0000000000000001E-3</v>
      </c>
      <c r="K52" s="11" t="s">
        <v>173</v>
      </c>
      <c r="L52" s="45" t="s">
        <v>162</v>
      </c>
      <c r="M52" s="46" t="s">
        <v>5453</v>
      </c>
      <c r="N52" s="46">
        <v>0.62370000000000003</v>
      </c>
      <c r="O52" s="45">
        <v>0.29270000000000002</v>
      </c>
      <c r="P52" s="47">
        <v>4.5403000000000002</v>
      </c>
      <c r="Q52" s="48">
        <v>3.3099999999999997E-2</v>
      </c>
      <c r="R52"/>
      <c r="S52" s="88"/>
      <c r="T52" s="52" t="s">
        <v>152</v>
      </c>
      <c r="U52" s="35">
        <v>4</v>
      </c>
      <c r="V52" s="35">
        <v>14.496499999999999</v>
      </c>
      <c r="W52" s="53" t="s">
        <v>323</v>
      </c>
      <c r="Y52" s="126"/>
    </row>
    <row r="53" spans="2:25" ht="15">
      <c r="B53" s="8"/>
      <c r="C53" s="9" t="s">
        <v>50</v>
      </c>
      <c r="D53" s="9" t="s">
        <v>3405</v>
      </c>
      <c r="E53" s="10" t="s">
        <v>3406</v>
      </c>
      <c r="F53" s="36" t="s">
        <v>10764</v>
      </c>
      <c r="G53" s="9" t="s">
        <v>10765</v>
      </c>
      <c r="H53" s="9" t="s">
        <v>10766</v>
      </c>
      <c r="I53" s="10" t="s">
        <v>5721</v>
      </c>
      <c r="K53" s="8"/>
      <c r="L53" s="55" t="s">
        <v>164</v>
      </c>
      <c r="M53" s="36" t="s">
        <v>5454</v>
      </c>
      <c r="N53" s="36">
        <v>0.81659999999999999</v>
      </c>
      <c r="O53" s="35">
        <v>0.15989999999999999</v>
      </c>
      <c r="P53" s="37">
        <v>26.096</v>
      </c>
      <c r="Q53" s="38" t="s">
        <v>111</v>
      </c>
      <c r="R53"/>
      <c r="S53" s="88"/>
      <c r="T53" s="52" t="s">
        <v>153</v>
      </c>
      <c r="U53" s="35">
        <v>4</v>
      </c>
      <c r="V53" s="35">
        <v>35.4129</v>
      </c>
      <c r="W53" s="53" t="s">
        <v>111</v>
      </c>
      <c r="Y53" s="126"/>
    </row>
    <row r="54" spans="2:25" ht="15.75" thickBot="1">
      <c r="B54" s="11" t="s">
        <v>82</v>
      </c>
      <c r="C54" s="12" t="s">
        <v>52</v>
      </c>
      <c r="D54" s="12" t="s">
        <v>3407</v>
      </c>
      <c r="E54" s="13" t="s">
        <v>3408</v>
      </c>
      <c r="F54" s="46" t="s">
        <v>10767</v>
      </c>
      <c r="G54" s="12" t="s">
        <v>10768</v>
      </c>
      <c r="H54" s="12" t="s">
        <v>10769</v>
      </c>
      <c r="I54" s="13" t="s">
        <v>5721</v>
      </c>
      <c r="K54" s="8"/>
      <c r="L54" s="55" t="s">
        <v>165</v>
      </c>
      <c r="M54" s="36" t="s">
        <v>5455</v>
      </c>
      <c r="N54" s="36">
        <v>0.69530000000000003</v>
      </c>
      <c r="O54" s="35">
        <v>0.1421</v>
      </c>
      <c r="P54" s="37">
        <v>23.935600000000001</v>
      </c>
      <c r="Q54" s="38" t="s">
        <v>111</v>
      </c>
      <c r="R54"/>
      <c r="S54" s="88"/>
      <c r="T54" s="56" t="s">
        <v>194</v>
      </c>
      <c r="U54" s="57">
        <v>1</v>
      </c>
      <c r="V54" s="57">
        <v>32.014000000000003</v>
      </c>
      <c r="W54" s="58" t="s">
        <v>111</v>
      </c>
      <c r="X54" s="64"/>
      <c r="Y54" s="126"/>
    </row>
    <row r="55" spans="2:25" ht="15">
      <c r="B55" s="8"/>
      <c r="C55" s="9">
        <v>0</v>
      </c>
      <c r="D55" s="9" t="s">
        <v>3409</v>
      </c>
      <c r="E55" s="10" t="s">
        <v>3410</v>
      </c>
      <c r="F55" s="36" t="s">
        <v>10770</v>
      </c>
      <c r="G55" s="9" t="s">
        <v>10196</v>
      </c>
      <c r="H55" s="9" t="s">
        <v>10771</v>
      </c>
      <c r="I55" s="10"/>
      <c r="K55" s="8"/>
      <c r="L55" s="55" t="s">
        <v>169</v>
      </c>
      <c r="M55" s="36" t="s">
        <v>5456</v>
      </c>
      <c r="N55" s="36">
        <v>0.27360000000000001</v>
      </c>
      <c r="O55" s="35">
        <v>0.1328</v>
      </c>
      <c r="P55" s="37">
        <v>4.2469999999999999</v>
      </c>
      <c r="Q55" s="38">
        <v>3.9300000000000002E-2</v>
      </c>
      <c r="R55"/>
      <c r="S55" s="88"/>
      <c r="X55" s="64"/>
      <c r="Y55" s="126"/>
    </row>
    <row r="56" spans="2:25" ht="15.75" thickBot="1">
      <c r="B56" s="8"/>
      <c r="C56" s="9">
        <v>1</v>
      </c>
      <c r="D56" s="9" t="s">
        <v>3411</v>
      </c>
      <c r="E56" s="10" t="s">
        <v>3412</v>
      </c>
      <c r="F56" s="36" t="s">
        <v>10772</v>
      </c>
      <c r="G56" s="9" t="s">
        <v>10199</v>
      </c>
      <c r="H56" s="9" t="s">
        <v>10773</v>
      </c>
      <c r="I56" s="10"/>
      <c r="K56" s="59" t="s">
        <v>181</v>
      </c>
      <c r="L56" s="60" t="s">
        <v>182</v>
      </c>
      <c r="M56" s="61" t="s">
        <v>5457</v>
      </c>
      <c r="N56" s="61">
        <v>0.745</v>
      </c>
      <c r="O56" s="60">
        <v>0.13170000000000001</v>
      </c>
      <c r="P56" s="62">
        <v>32.014000000000003</v>
      </c>
      <c r="Q56" s="63" t="s">
        <v>111</v>
      </c>
      <c r="S56" s="88"/>
      <c r="W56" s="64"/>
      <c r="X56" s="64"/>
      <c r="Y56" s="126"/>
    </row>
    <row r="57" spans="2:25" ht="15">
      <c r="B57" s="8"/>
      <c r="C57" s="9">
        <v>2</v>
      </c>
      <c r="D57" s="9" t="s">
        <v>2360</v>
      </c>
      <c r="E57" s="10" t="s">
        <v>3413</v>
      </c>
      <c r="F57" s="36" t="s">
        <v>10774</v>
      </c>
      <c r="G57" s="9" t="s">
        <v>10202</v>
      </c>
      <c r="H57" s="9" t="s">
        <v>10775</v>
      </c>
      <c r="I57" s="10"/>
      <c r="K57" s="1"/>
      <c r="M57" s="33"/>
      <c r="O57" s="34"/>
      <c r="P57" s="33"/>
      <c r="W57" s="64"/>
      <c r="Y57" s="126"/>
    </row>
    <row r="58" spans="2:25" ht="15">
      <c r="B58" s="8"/>
      <c r="C58" s="9">
        <v>3</v>
      </c>
      <c r="D58" s="9" t="s">
        <v>3414</v>
      </c>
      <c r="E58" s="10" t="s">
        <v>1380</v>
      </c>
      <c r="F58" s="36" t="s">
        <v>10776</v>
      </c>
      <c r="G58" s="9" t="s">
        <v>10205</v>
      </c>
      <c r="H58" s="9" t="s">
        <v>10777</v>
      </c>
      <c r="I58" s="10"/>
      <c r="K58" s="76" t="s">
        <v>5672</v>
      </c>
      <c r="M58" s="33"/>
      <c r="O58" s="34"/>
      <c r="P58" s="33"/>
      <c r="W58" s="64"/>
      <c r="Y58" s="126"/>
    </row>
    <row r="59" spans="2:25" ht="15">
      <c r="B59" s="8"/>
      <c r="C59" s="9">
        <v>4</v>
      </c>
      <c r="D59" s="9" t="s">
        <v>102</v>
      </c>
      <c r="E59" s="10" t="s">
        <v>2365</v>
      </c>
      <c r="F59" s="36" t="s">
        <v>10778</v>
      </c>
      <c r="G59" s="9" t="s">
        <v>10208</v>
      </c>
      <c r="H59" s="9" t="s">
        <v>10779</v>
      </c>
      <c r="I59" s="10"/>
      <c r="K59" s="1"/>
      <c r="M59" s="33"/>
      <c r="O59" s="34"/>
      <c r="P59" s="33"/>
      <c r="Y59" s="126"/>
    </row>
    <row r="60" spans="2:25" ht="13.5" thickBot="1">
      <c r="B60" s="11" t="s">
        <v>83</v>
      </c>
      <c r="C60" s="12" t="s">
        <v>52</v>
      </c>
      <c r="D60" s="12" t="s">
        <v>3415</v>
      </c>
      <c r="E60" s="13" t="s">
        <v>3416</v>
      </c>
      <c r="F60" s="46" t="s">
        <v>10780</v>
      </c>
      <c r="G60" s="12" t="s">
        <v>10781</v>
      </c>
      <c r="H60" s="12" t="s">
        <v>10782</v>
      </c>
      <c r="I60" s="13" t="s">
        <v>5721</v>
      </c>
      <c r="M60" s="1" t="s">
        <v>5671</v>
      </c>
    </row>
    <row r="61" spans="2:25" ht="13.5" thickBot="1">
      <c r="B61" s="8"/>
      <c r="C61" s="9">
        <v>0</v>
      </c>
      <c r="D61" s="9" t="s">
        <v>3417</v>
      </c>
      <c r="E61" s="10" t="s">
        <v>3418</v>
      </c>
      <c r="F61" s="36" t="s">
        <v>10783</v>
      </c>
      <c r="G61" s="9" t="s">
        <v>10214</v>
      </c>
      <c r="H61" s="9" t="s">
        <v>10784</v>
      </c>
      <c r="I61" s="10"/>
      <c r="N61" s="129" t="s">
        <v>273</v>
      </c>
      <c r="O61" s="130"/>
    </row>
    <row r="62" spans="2:25" ht="13.5" thickBot="1">
      <c r="B62" s="8"/>
      <c r="C62" s="9">
        <v>1</v>
      </c>
      <c r="D62" s="9" t="s">
        <v>3419</v>
      </c>
      <c r="E62" s="10" t="s">
        <v>3420</v>
      </c>
      <c r="F62" s="36" t="s">
        <v>10785</v>
      </c>
      <c r="G62" s="9" t="s">
        <v>10217</v>
      </c>
      <c r="H62" s="9" t="s">
        <v>10786</v>
      </c>
      <c r="I62" s="10"/>
      <c r="M62" s="73" t="s">
        <v>274</v>
      </c>
      <c r="N62" s="101" t="s">
        <v>5668</v>
      </c>
      <c r="O62" s="102" t="s">
        <v>5669</v>
      </c>
    </row>
    <row r="63" spans="2:25">
      <c r="B63" s="8"/>
      <c r="C63" s="9">
        <v>2</v>
      </c>
      <c r="D63" s="9" t="s">
        <v>3421</v>
      </c>
      <c r="E63" s="10" t="s">
        <v>3422</v>
      </c>
      <c r="F63" s="36" t="s">
        <v>10787</v>
      </c>
      <c r="G63" s="9" t="s">
        <v>10220</v>
      </c>
      <c r="H63" s="9" t="s">
        <v>10788</v>
      </c>
      <c r="I63" s="10"/>
      <c r="M63" s="74" t="s">
        <v>5668</v>
      </c>
      <c r="N63" s="103">
        <v>1041</v>
      </c>
      <c r="O63" s="104">
        <v>3034</v>
      </c>
    </row>
    <row r="64" spans="2:25" ht="13.5" thickBot="1">
      <c r="B64" s="8"/>
      <c r="C64" s="9">
        <v>3</v>
      </c>
      <c r="D64" s="9" t="s">
        <v>3423</v>
      </c>
      <c r="E64" s="10" t="s">
        <v>3424</v>
      </c>
      <c r="F64" s="36" t="s">
        <v>10789</v>
      </c>
      <c r="G64" s="9" t="s">
        <v>10172</v>
      </c>
      <c r="H64" s="9" t="s">
        <v>10790</v>
      </c>
      <c r="I64" s="10"/>
      <c r="M64" s="75" t="s">
        <v>5669</v>
      </c>
      <c r="N64" s="105">
        <v>365</v>
      </c>
      <c r="O64" s="106">
        <v>9342</v>
      </c>
    </row>
    <row r="65" spans="2:27">
      <c r="B65" s="11" t="s">
        <v>84</v>
      </c>
      <c r="C65" s="12" t="s">
        <v>52</v>
      </c>
      <c r="D65" s="12" t="s">
        <v>3425</v>
      </c>
      <c r="E65" s="13" t="s">
        <v>3426</v>
      </c>
      <c r="F65" s="46" t="s">
        <v>10791</v>
      </c>
      <c r="G65" s="12" t="s">
        <v>10792</v>
      </c>
      <c r="H65" s="12" t="s">
        <v>10793</v>
      </c>
      <c r="I65" s="13" t="s">
        <v>5721</v>
      </c>
    </row>
    <row r="66" spans="2:27">
      <c r="B66" s="8"/>
      <c r="C66" s="9">
        <v>0</v>
      </c>
      <c r="D66" s="9" t="s">
        <v>3427</v>
      </c>
      <c r="E66" s="10" t="s">
        <v>3428</v>
      </c>
      <c r="F66" s="36" t="s">
        <v>10794</v>
      </c>
      <c r="G66" s="9" t="s">
        <v>10196</v>
      </c>
      <c r="H66" s="9" t="s">
        <v>10795</v>
      </c>
      <c r="I66" s="10"/>
      <c r="M66" s="108" t="s">
        <v>5692</v>
      </c>
      <c r="N66" s="3">
        <f>SUM(N63:N64)/SUM(N63:O64)</f>
        <v>0.10201712378464664</v>
      </c>
    </row>
    <row r="67" spans="2:27">
      <c r="B67" s="8"/>
      <c r="C67" s="9">
        <v>1</v>
      </c>
      <c r="D67" s="9" t="s">
        <v>3429</v>
      </c>
      <c r="E67" s="10" t="s">
        <v>3430</v>
      </c>
      <c r="F67" s="36" t="s">
        <v>10796</v>
      </c>
      <c r="G67" s="9" t="s">
        <v>10230</v>
      </c>
      <c r="H67" s="9" t="s">
        <v>10797</v>
      </c>
      <c r="I67" s="10"/>
      <c r="M67" s="108" t="s">
        <v>5693</v>
      </c>
      <c r="N67" s="3">
        <v>8.6147840000000003E-2</v>
      </c>
    </row>
    <row r="68" spans="2:27">
      <c r="B68" s="8"/>
      <c r="C68" s="9">
        <v>2</v>
      </c>
      <c r="D68" s="9" t="s">
        <v>3431</v>
      </c>
      <c r="E68" s="10" t="s">
        <v>3432</v>
      </c>
      <c r="F68" s="36" t="s">
        <v>10798</v>
      </c>
      <c r="G68" s="9" t="s">
        <v>10233</v>
      </c>
      <c r="H68" s="9" t="s">
        <v>10799</v>
      </c>
      <c r="I68" s="10"/>
    </row>
    <row r="69" spans="2:27">
      <c r="B69" s="8"/>
      <c r="C69" s="9">
        <v>3</v>
      </c>
      <c r="D69" s="9" t="s">
        <v>3433</v>
      </c>
      <c r="E69" s="10" t="s">
        <v>3434</v>
      </c>
      <c r="F69" s="36" t="s">
        <v>10800</v>
      </c>
      <c r="G69" s="9" t="s">
        <v>10236</v>
      </c>
      <c r="H69" s="9" t="s">
        <v>10801</v>
      </c>
      <c r="I69" s="10"/>
    </row>
    <row r="70" spans="2:27">
      <c r="B70" s="11" t="s">
        <v>85</v>
      </c>
      <c r="C70" s="12" t="s">
        <v>52</v>
      </c>
      <c r="D70" s="12" t="s">
        <v>3435</v>
      </c>
      <c r="E70" s="13" t="s">
        <v>3436</v>
      </c>
      <c r="F70" s="46" t="s">
        <v>10802</v>
      </c>
      <c r="G70" s="12" t="s">
        <v>10803</v>
      </c>
      <c r="H70" s="12" t="s">
        <v>10804</v>
      </c>
      <c r="I70" s="13" t="s">
        <v>5721</v>
      </c>
    </row>
    <row r="71" spans="2:27">
      <c r="B71" s="8"/>
      <c r="C71" s="9">
        <v>0</v>
      </c>
      <c r="D71" s="9" t="s">
        <v>3437</v>
      </c>
      <c r="E71" s="10" t="s">
        <v>3438</v>
      </c>
      <c r="F71" s="36" t="s">
        <v>10805</v>
      </c>
      <c r="G71" s="9" t="s">
        <v>10806</v>
      </c>
      <c r="H71" s="9" t="s">
        <v>10807</v>
      </c>
      <c r="I71" s="10"/>
    </row>
    <row r="72" spans="2:27">
      <c r="B72" s="8"/>
      <c r="C72" s="9">
        <v>1</v>
      </c>
      <c r="D72" s="9" t="s">
        <v>3439</v>
      </c>
      <c r="E72" s="10" t="s">
        <v>3440</v>
      </c>
      <c r="F72" s="36" t="s">
        <v>10808</v>
      </c>
      <c r="G72" s="9" t="s">
        <v>10245</v>
      </c>
      <c r="H72" s="9" t="s">
        <v>10809</v>
      </c>
      <c r="I72" s="10"/>
    </row>
    <row r="73" spans="2:27">
      <c r="B73" s="11" t="s">
        <v>86</v>
      </c>
      <c r="C73" s="12" t="s">
        <v>52</v>
      </c>
      <c r="D73" s="12" t="s">
        <v>3441</v>
      </c>
      <c r="E73" s="13" t="s">
        <v>3442</v>
      </c>
      <c r="F73" s="46" t="s">
        <v>10810</v>
      </c>
      <c r="G73" s="12" t="s">
        <v>10811</v>
      </c>
      <c r="H73" s="12" t="s">
        <v>10812</v>
      </c>
      <c r="I73" s="13" t="s">
        <v>5721</v>
      </c>
    </row>
    <row r="74" spans="2:27">
      <c r="B74" s="8"/>
      <c r="C74" s="9">
        <v>0</v>
      </c>
      <c r="D74" s="9" t="s">
        <v>3443</v>
      </c>
      <c r="E74" s="10" t="s">
        <v>3444</v>
      </c>
      <c r="F74" s="36" t="s">
        <v>10813</v>
      </c>
      <c r="G74" s="9" t="s">
        <v>10251</v>
      </c>
      <c r="H74" s="9" t="s">
        <v>10814</v>
      </c>
      <c r="I74" s="10"/>
    </row>
    <row r="75" spans="2:27">
      <c r="B75" s="8"/>
      <c r="C75" s="9">
        <v>1</v>
      </c>
      <c r="D75" s="9" t="s">
        <v>3445</v>
      </c>
      <c r="E75" s="10" t="s">
        <v>3446</v>
      </c>
      <c r="F75" s="36" t="s">
        <v>10815</v>
      </c>
      <c r="G75" s="9" t="s">
        <v>10064</v>
      </c>
      <c r="H75" s="9" t="s">
        <v>10816</v>
      </c>
      <c r="I75" s="10"/>
    </row>
    <row r="76" spans="2:27">
      <c r="B76" s="11" t="s">
        <v>90</v>
      </c>
      <c r="C76" s="12" t="s">
        <v>52</v>
      </c>
      <c r="D76" s="12" t="s">
        <v>3447</v>
      </c>
      <c r="E76" s="13" t="s">
        <v>3448</v>
      </c>
      <c r="F76" s="46" t="s">
        <v>10817</v>
      </c>
      <c r="G76" s="12" t="s">
        <v>10818</v>
      </c>
      <c r="H76" s="12" t="s">
        <v>10819</v>
      </c>
      <c r="I76" s="13" t="s">
        <v>5721</v>
      </c>
    </row>
    <row r="77" spans="2:27" ht="13.5" thickBot="1">
      <c r="B77" s="8"/>
      <c r="C77" s="9" t="s">
        <v>57</v>
      </c>
      <c r="D77" s="9" t="s">
        <v>3449</v>
      </c>
      <c r="E77" s="10" t="s">
        <v>3450</v>
      </c>
      <c r="F77" s="36" t="s">
        <v>10820</v>
      </c>
      <c r="G77" s="9" t="s">
        <v>10258</v>
      </c>
      <c r="H77" s="9" t="s">
        <v>10821</v>
      </c>
      <c r="I77" s="10"/>
      <c r="K77" s="1" t="s">
        <v>12459</v>
      </c>
      <c r="M77" s="1" t="s">
        <v>12457</v>
      </c>
      <c r="V77" s="1" t="s">
        <v>12458</v>
      </c>
    </row>
    <row r="78" spans="2:27" ht="15.75" thickBot="1">
      <c r="B78" s="8"/>
      <c r="C78" s="9" t="s">
        <v>58</v>
      </c>
      <c r="D78" s="9" t="s">
        <v>3451</v>
      </c>
      <c r="E78" s="10" t="s">
        <v>3452</v>
      </c>
      <c r="F78" s="36" t="s">
        <v>10822</v>
      </c>
      <c r="G78" s="9" t="s">
        <v>10261</v>
      </c>
      <c r="H78" s="9" t="s">
        <v>10823</v>
      </c>
      <c r="I78" s="10"/>
      <c r="V78" s="117"/>
      <c r="W78" s="118" t="s">
        <v>11182</v>
      </c>
      <c r="X78" s="120" t="s">
        <v>11183</v>
      </c>
      <c r="Y78" s="3"/>
      <c r="AA78" s="3"/>
    </row>
    <row r="79" spans="2:27" ht="15">
      <c r="B79" s="8"/>
      <c r="C79" s="9" t="s">
        <v>59</v>
      </c>
      <c r="D79" s="9" t="s">
        <v>3453</v>
      </c>
      <c r="E79" s="10" t="s">
        <v>3454</v>
      </c>
      <c r="F79" s="36" t="s">
        <v>10824</v>
      </c>
      <c r="G79" s="9" t="s">
        <v>10264</v>
      </c>
      <c r="H79" s="9" t="s">
        <v>10825</v>
      </c>
      <c r="I79" s="10"/>
      <c r="V79" s="113" t="s">
        <v>11958</v>
      </c>
      <c r="W79" s="114"/>
      <c r="X79" s="121">
        <v>375</v>
      </c>
      <c r="Y79" s="3"/>
      <c r="AA79" s="3"/>
    </row>
    <row r="80" spans="2:27" ht="15">
      <c r="B80" s="8"/>
      <c r="C80" s="9" t="s">
        <v>60</v>
      </c>
      <c r="D80" s="9" t="s">
        <v>3455</v>
      </c>
      <c r="E80" s="10" t="s">
        <v>3456</v>
      </c>
      <c r="F80" s="36" t="s">
        <v>10826</v>
      </c>
      <c r="G80" s="9" t="s">
        <v>10115</v>
      </c>
      <c r="H80" s="9" t="s">
        <v>10827</v>
      </c>
      <c r="I80" s="10"/>
      <c r="V80" s="113" t="s">
        <v>11185</v>
      </c>
      <c r="W80" s="114"/>
      <c r="X80" s="121" t="s">
        <v>12395</v>
      </c>
      <c r="Y80" s="3"/>
      <c r="AA80" s="3"/>
    </row>
    <row r="81" spans="2:27" ht="15">
      <c r="B81" s="14" t="s">
        <v>61</v>
      </c>
      <c r="C81" s="9" t="s">
        <v>52</v>
      </c>
      <c r="D81" s="9" t="s">
        <v>3457</v>
      </c>
      <c r="E81" s="10" t="s">
        <v>3458</v>
      </c>
      <c r="F81" s="36" t="s">
        <v>10828</v>
      </c>
      <c r="G81" s="9" t="s">
        <v>10829</v>
      </c>
      <c r="H81" s="9" t="s">
        <v>10830</v>
      </c>
      <c r="I81" s="10" t="s">
        <v>5721</v>
      </c>
      <c r="V81" s="113" t="s">
        <v>11723</v>
      </c>
      <c r="W81" s="114"/>
      <c r="X81" s="121" t="s">
        <v>12396</v>
      </c>
      <c r="Y81" s="3"/>
      <c r="AA81" s="3"/>
    </row>
    <row r="82" spans="2:27" ht="15">
      <c r="B82" s="8"/>
      <c r="C82" s="9" t="s">
        <v>57</v>
      </c>
      <c r="D82" s="9" t="s">
        <v>3459</v>
      </c>
      <c r="E82" s="10" t="s">
        <v>3460</v>
      </c>
      <c r="F82" s="36" t="s">
        <v>10831</v>
      </c>
      <c r="G82" s="9" t="s">
        <v>10272</v>
      </c>
      <c r="H82" s="9" t="s">
        <v>10832</v>
      </c>
      <c r="I82" s="10"/>
      <c r="V82" s="113" t="s">
        <v>11192</v>
      </c>
      <c r="W82" s="114">
        <v>0</v>
      </c>
      <c r="X82" s="121" t="s">
        <v>12397</v>
      </c>
      <c r="Y82" s="3"/>
      <c r="AA82" s="3"/>
    </row>
    <row r="83" spans="2:27" ht="15">
      <c r="B83" s="8"/>
      <c r="C83" s="9" t="s">
        <v>58</v>
      </c>
      <c r="D83" s="9" t="s">
        <v>3461</v>
      </c>
      <c r="E83" s="10" t="s">
        <v>3462</v>
      </c>
      <c r="F83" s="36" t="s">
        <v>10833</v>
      </c>
      <c r="G83" s="9" t="s">
        <v>10275</v>
      </c>
      <c r="H83" s="9" t="s">
        <v>10834</v>
      </c>
      <c r="I83" s="10"/>
      <c r="V83" s="113"/>
      <c r="W83" s="114">
        <v>1</v>
      </c>
      <c r="X83" s="121" t="s">
        <v>12398</v>
      </c>
      <c r="Y83" s="3"/>
      <c r="AA83" s="3"/>
    </row>
    <row r="84" spans="2:27" ht="15">
      <c r="B84" s="8"/>
      <c r="C84" s="9" t="s">
        <v>59</v>
      </c>
      <c r="D84" s="9" t="s">
        <v>3463</v>
      </c>
      <c r="E84" s="10" t="s">
        <v>3464</v>
      </c>
      <c r="F84" s="36" t="s">
        <v>10835</v>
      </c>
      <c r="G84" s="9" t="s">
        <v>10278</v>
      </c>
      <c r="H84" s="9" t="s">
        <v>10836</v>
      </c>
      <c r="I84" s="10"/>
      <c r="V84" s="113" t="s">
        <v>11195</v>
      </c>
      <c r="W84" s="114">
        <v>0</v>
      </c>
      <c r="X84" s="121" t="s">
        <v>12399</v>
      </c>
      <c r="Y84" s="3"/>
      <c r="AA84" s="3"/>
    </row>
    <row r="85" spans="2:27" ht="15">
      <c r="B85" s="8"/>
      <c r="C85" s="9" t="s">
        <v>60</v>
      </c>
      <c r="D85" s="9" t="s">
        <v>3465</v>
      </c>
      <c r="E85" s="10" t="s">
        <v>3466</v>
      </c>
      <c r="F85" s="36" t="s">
        <v>10837</v>
      </c>
      <c r="G85" s="9" t="s">
        <v>10838</v>
      </c>
      <c r="H85" s="9" t="s">
        <v>10839</v>
      </c>
      <c r="I85" s="10"/>
      <c r="V85" s="113"/>
      <c r="W85" s="114">
        <v>1</v>
      </c>
      <c r="X85" s="121" t="s">
        <v>12400</v>
      </c>
      <c r="Y85" s="3"/>
      <c r="AA85" s="3"/>
    </row>
    <row r="86" spans="2:27" ht="15">
      <c r="B86" s="14" t="s">
        <v>62</v>
      </c>
      <c r="C86" s="9" t="s">
        <v>52</v>
      </c>
      <c r="D86" s="9" t="s">
        <v>3467</v>
      </c>
      <c r="E86" s="10" t="s">
        <v>3468</v>
      </c>
      <c r="F86" s="36" t="s">
        <v>10840</v>
      </c>
      <c r="G86" s="9" t="s">
        <v>10818</v>
      </c>
      <c r="H86" s="9" t="s">
        <v>10841</v>
      </c>
      <c r="I86" s="10" t="s">
        <v>5721</v>
      </c>
      <c r="V86" s="113" t="s">
        <v>11198</v>
      </c>
      <c r="W86" s="114">
        <v>0</v>
      </c>
      <c r="X86" s="121" t="s">
        <v>12401</v>
      </c>
      <c r="Y86" s="3"/>
      <c r="AA86" s="3"/>
    </row>
    <row r="87" spans="2:27" ht="15">
      <c r="B87" s="8"/>
      <c r="C87" s="9" t="s">
        <v>57</v>
      </c>
      <c r="D87" s="9" t="s">
        <v>3469</v>
      </c>
      <c r="E87" s="10" t="s">
        <v>3470</v>
      </c>
      <c r="F87" s="36" t="s">
        <v>10842</v>
      </c>
      <c r="G87" s="9" t="s">
        <v>10286</v>
      </c>
      <c r="H87" s="9" t="s">
        <v>10843</v>
      </c>
      <c r="I87" s="10"/>
      <c r="V87" s="113"/>
      <c r="W87" s="114">
        <v>1</v>
      </c>
      <c r="X87" s="121" t="s">
        <v>12402</v>
      </c>
      <c r="Y87" s="3"/>
      <c r="AA87" s="3"/>
    </row>
    <row r="88" spans="2:27" ht="15">
      <c r="B88" s="8"/>
      <c r="C88" s="9" t="s">
        <v>58</v>
      </c>
      <c r="D88" s="9" t="s">
        <v>3471</v>
      </c>
      <c r="E88" s="10" t="s">
        <v>3472</v>
      </c>
      <c r="F88" s="36" t="s">
        <v>10844</v>
      </c>
      <c r="G88" s="9" t="s">
        <v>10845</v>
      </c>
      <c r="H88" s="9" t="s">
        <v>10846</v>
      </c>
      <c r="I88" s="10"/>
      <c r="V88" s="113" t="s">
        <v>11201</v>
      </c>
      <c r="W88" s="114">
        <v>0</v>
      </c>
      <c r="X88" s="121" t="s">
        <v>12403</v>
      </c>
      <c r="Y88" s="3"/>
      <c r="AA88" s="3"/>
    </row>
    <row r="89" spans="2:27" ht="15">
      <c r="B89" s="8"/>
      <c r="C89" s="9" t="s">
        <v>59</v>
      </c>
      <c r="D89" s="9" t="s">
        <v>3473</v>
      </c>
      <c r="E89" s="10" t="s">
        <v>3474</v>
      </c>
      <c r="F89" s="36" t="s">
        <v>10847</v>
      </c>
      <c r="G89" s="9" t="s">
        <v>10848</v>
      </c>
      <c r="H89" s="9" t="s">
        <v>10849</v>
      </c>
      <c r="I89" s="10"/>
      <c r="V89" s="113"/>
      <c r="W89" s="114">
        <v>1</v>
      </c>
      <c r="X89" s="121" t="s">
        <v>12404</v>
      </c>
      <c r="Y89" s="3"/>
      <c r="AA89" s="3"/>
    </row>
    <row r="90" spans="2:27" ht="15">
      <c r="B90" s="8"/>
      <c r="C90" s="9" t="s">
        <v>60</v>
      </c>
      <c r="D90" s="9" t="s">
        <v>3475</v>
      </c>
      <c r="E90" s="10" t="s">
        <v>3476</v>
      </c>
      <c r="F90" s="36" t="s">
        <v>10850</v>
      </c>
      <c r="G90" s="9" t="s">
        <v>10295</v>
      </c>
      <c r="H90" s="9" t="s">
        <v>10851</v>
      </c>
      <c r="I90" s="10"/>
      <c r="V90" s="113" t="s">
        <v>11205</v>
      </c>
      <c r="W90" s="114">
        <v>0</v>
      </c>
      <c r="X90" s="121" t="s">
        <v>12405</v>
      </c>
      <c r="Y90" s="3"/>
      <c r="AA90" s="3"/>
    </row>
    <row r="91" spans="2:27" ht="15">
      <c r="B91" s="14" t="s">
        <v>63</v>
      </c>
      <c r="C91" s="9" t="s">
        <v>52</v>
      </c>
      <c r="D91" s="9" t="s">
        <v>3477</v>
      </c>
      <c r="E91" s="10" t="s">
        <v>3478</v>
      </c>
      <c r="F91" s="36" t="s">
        <v>10840</v>
      </c>
      <c r="G91" s="9" t="s">
        <v>10818</v>
      </c>
      <c r="H91" s="9" t="s">
        <v>10852</v>
      </c>
      <c r="I91" s="10" t="s">
        <v>5721</v>
      </c>
      <c r="V91" s="113"/>
      <c r="W91" s="114">
        <v>1</v>
      </c>
      <c r="X91" s="121" t="s">
        <v>12406</v>
      </c>
      <c r="Y91" s="3"/>
      <c r="AA91" s="3"/>
    </row>
    <row r="92" spans="2:27" ht="15">
      <c r="B92" s="8"/>
      <c r="C92" s="9" t="s">
        <v>57</v>
      </c>
      <c r="D92" s="9" t="s">
        <v>3479</v>
      </c>
      <c r="E92" s="10" t="s">
        <v>3480</v>
      </c>
      <c r="F92" s="36" t="s">
        <v>10853</v>
      </c>
      <c r="G92" s="9" t="s">
        <v>10298</v>
      </c>
      <c r="H92" s="9" t="s">
        <v>10854</v>
      </c>
      <c r="I92" s="10"/>
      <c r="V92" s="113" t="s">
        <v>11211</v>
      </c>
      <c r="W92" s="114">
        <v>0</v>
      </c>
      <c r="X92" s="121" t="s">
        <v>12407</v>
      </c>
      <c r="Y92" s="3"/>
      <c r="AA92" s="3"/>
    </row>
    <row r="93" spans="2:27" ht="15">
      <c r="B93" s="8"/>
      <c r="C93" s="9" t="s">
        <v>58</v>
      </c>
      <c r="D93" s="9" t="s">
        <v>3481</v>
      </c>
      <c r="E93" s="10" t="s">
        <v>3482</v>
      </c>
      <c r="F93" s="36" t="s">
        <v>10855</v>
      </c>
      <c r="G93" s="9" t="s">
        <v>10301</v>
      </c>
      <c r="H93" s="9" t="s">
        <v>10856</v>
      </c>
      <c r="I93" s="10"/>
      <c r="V93" s="113"/>
      <c r="W93" s="114">
        <v>1</v>
      </c>
      <c r="X93" s="121" t="s">
        <v>12408</v>
      </c>
      <c r="Y93" s="3"/>
      <c r="AA93" s="3"/>
    </row>
    <row r="94" spans="2:27" ht="15">
      <c r="B94" s="8"/>
      <c r="C94" s="9" t="s">
        <v>59</v>
      </c>
      <c r="D94" s="9" t="s">
        <v>3483</v>
      </c>
      <c r="E94" s="10" t="s">
        <v>3484</v>
      </c>
      <c r="F94" s="36" t="s">
        <v>10857</v>
      </c>
      <c r="G94" s="9" t="s">
        <v>10278</v>
      </c>
      <c r="H94" s="9" t="s">
        <v>10858</v>
      </c>
      <c r="I94" s="10"/>
      <c r="V94" s="113" t="s">
        <v>11842</v>
      </c>
      <c r="W94" s="114">
        <v>0</v>
      </c>
      <c r="X94" s="121" t="s">
        <v>12409</v>
      </c>
      <c r="Y94" s="3"/>
      <c r="AA94" s="3"/>
    </row>
    <row r="95" spans="2:27" ht="15">
      <c r="B95" s="8"/>
      <c r="C95" s="9" t="s">
        <v>60</v>
      </c>
      <c r="D95" s="9" t="s">
        <v>3485</v>
      </c>
      <c r="E95" s="10" t="s">
        <v>3486</v>
      </c>
      <c r="F95" s="36" t="s">
        <v>10859</v>
      </c>
      <c r="G95" s="9" t="s">
        <v>10187</v>
      </c>
      <c r="H95" s="9" t="s">
        <v>10860</v>
      </c>
      <c r="I95" s="10"/>
      <c r="V95" s="113"/>
      <c r="W95" s="114">
        <v>1</v>
      </c>
      <c r="X95" s="121" t="s">
        <v>12410</v>
      </c>
      <c r="Y95" s="3"/>
      <c r="AA95" s="3"/>
    </row>
    <row r="96" spans="2:27" ht="15">
      <c r="B96" s="14" t="s">
        <v>64</v>
      </c>
      <c r="C96" s="9" t="s">
        <v>52</v>
      </c>
      <c r="D96" s="9" t="s">
        <v>3487</v>
      </c>
      <c r="E96" s="10" t="s">
        <v>3468</v>
      </c>
      <c r="F96" s="36" t="s">
        <v>10861</v>
      </c>
      <c r="G96" s="9" t="s">
        <v>10818</v>
      </c>
      <c r="H96" s="9" t="s">
        <v>10841</v>
      </c>
      <c r="I96" s="10" t="s">
        <v>5721</v>
      </c>
      <c r="V96" s="113" t="s">
        <v>11275</v>
      </c>
      <c r="W96" s="114">
        <v>0</v>
      </c>
      <c r="X96" s="121" t="s">
        <v>12411</v>
      </c>
      <c r="Y96" s="3"/>
      <c r="AA96" s="3"/>
    </row>
    <row r="97" spans="2:27" ht="15">
      <c r="B97" s="8"/>
      <c r="C97" s="9" t="s">
        <v>57</v>
      </c>
      <c r="D97" s="9" t="s">
        <v>3488</v>
      </c>
      <c r="E97" s="10" t="s">
        <v>3489</v>
      </c>
      <c r="F97" s="36" t="s">
        <v>10862</v>
      </c>
      <c r="G97" s="9" t="s">
        <v>10737</v>
      </c>
      <c r="H97" s="9" t="s">
        <v>10863</v>
      </c>
      <c r="I97" s="10"/>
      <c r="V97" s="113"/>
      <c r="W97" s="114">
        <v>1</v>
      </c>
      <c r="X97" s="121" t="s">
        <v>12412</v>
      </c>
      <c r="Y97" s="3"/>
      <c r="AA97" s="3"/>
    </row>
    <row r="98" spans="2:27" ht="15">
      <c r="B98" s="8"/>
      <c r="C98" s="9" t="s">
        <v>58</v>
      </c>
      <c r="D98" s="9" t="s">
        <v>3490</v>
      </c>
      <c r="E98" s="10" t="s">
        <v>3491</v>
      </c>
      <c r="F98" s="36" t="s">
        <v>10864</v>
      </c>
      <c r="G98" s="9" t="s">
        <v>10311</v>
      </c>
      <c r="H98" s="9" t="s">
        <v>10865</v>
      </c>
      <c r="I98" s="10"/>
      <c r="V98" s="113" t="s">
        <v>11221</v>
      </c>
      <c r="W98" s="114" t="s">
        <v>14</v>
      </c>
      <c r="X98" s="121" t="s">
        <v>12413</v>
      </c>
      <c r="Y98" s="3"/>
      <c r="AA98" s="3"/>
    </row>
    <row r="99" spans="2:27" ht="15">
      <c r="B99" s="8"/>
      <c r="C99" s="9" t="s">
        <v>59</v>
      </c>
      <c r="D99" s="9" t="s">
        <v>3492</v>
      </c>
      <c r="E99" s="10" t="s">
        <v>3493</v>
      </c>
      <c r="F99" s="36" t="s">
        <v>10866</v>
      </c>
      <c r="G99" s="9" t="s">
        <v>10208</v>
      </c>
      <c r="H99" s="9" t="s">
        <v>10867</v>
      </c>
      <c r="I99" s="10"/>
      <c r="V99" s="113"/>
      <c r="W99" s="114" t="s">
        <v>9</v>
      </c>
      <c r="X99" s="121" t="s">
        <v>12414</v>
      </c>
      <c r="Y99" s="3"/>
      <c r="AA99" s="3"/>
    </row>
    <row r="100" spans="2:27" ht="15">
      <c r="B100" s="8"/>
      <c r="C100" s="9" t="s">
        <v>60</v>
      </c>
      <c r="D100" s="9" t="s">
        <v>3494</v>
      </c>
      <c r="E100" s="10" t="s">
        <v>3495</v>
      </c>
      <c r="F100" s="36" t="s">
        <v>10868</v>
      </c>
      <c r="G100" s="9" t="s">
        <v>10316</v>
      </c>
      <c r="H100" s="9" t="s">
        <v>10869</v>
      </c>
      <c r="I100" s="10"/>
      <c r="K100" s="3" t="s">
        <v>5713</v>
      </c>
      <c r="V100" s="113"/>
      <c r="W100" s="114" t="s">
        <v>10</v>
      </c>
      <c r="X100" s="121" t="s">
        <v>12415</v>
      </c>
      <c r="Y100" s="3"/>
      <c r="AA100" s="3"/>
    </row>
    <row r="101" spans="2:27" ht="15">
      <c r="B101" s="11" t="s">
        <v>65</v>
      </c>
      <c r="C101" s="12" t="s">
        <v>52</v>
      </c>
      <c r="D101" s="12" t="s">
        <v>3496</v>
      </c>
      <c r="E101" s="13" t="s">
        <v>3497</v>
      </c>
      <c r="F101" s="46" t="s">
        <v>10870</v>
      </c>
      <c r="G101" s="12" t="s">
        <v>10871</v>
      </c>
      <c r="H101" s="12" t="s">
        <v>10872</v>
      </c>
      <c r="I101" s="13" t="s">
        <v>5721</v>
      </c>
      <c r="V101" s="113"/>
      <c r="W101" s="114" t="s">
        <v>11</v>
      </c>
      <c r="X101" s="121" t="s">
        <v>12416</v>
      </c>
      <c r="Y101" s="3"/>
      <c r="AA101" s="3"/>
    </row>
    <row r="102" spans="2:27" ht="15">
      <c r="B102" s="8"/>
      <c r="C102" s="9" t="s">
        <v>26</v>
      </c>
      <c r="D102" s="9" t="s">
        <v>3498</v>
      </c>
      <c r="E102" s="10" t="s">
        <v>3499</v>
      </c>
      <c r="F102" s="36" t="s">
        <v>10873</v>
      </c>
      <c r="G102" s="9" t="s">
        <v>10322</v>
      </c>
      <c r="H102" s="9" t="s">
        <v>10874</v>
      </c>
      <c r="I102" s="10"/>
      <c r="V102" s="113"/>
      <c r="W102" s="114" t="s">
        <v>12</v>
      </c>
      <c r="X102" s="121" t="s">
        <v>12417</v>
      </c>
      <c r="Y102" s="3"/>
      <c r="AA102" s="3"/>
    </row>
    <row r="103" spans="2:27" ht="15">
      <c r="B103" s="8"/>
      <c r="C103" s="9" t="s">
        <v>27</v>
      </c>
      <c r="D103" s="9" t="s">
        <v>3500</v>
      </c>
      <c r="E103" s="10" t="s">
        <v>3501</v>
      </c>
      <c r="F103" s="36" t="s">
        <v>10875</v>
      </c>
      <c r="G103" s="9" t="s">
        <v>10196</v>
      </c>
      <c r="H103" s="9" t="s">
        <v>10876</v>
      </c>
      <c r="I103" s="10"/>
      <c r="V103" s="113"/>
      <c r="W103" s="114" t="s">
        <v>13</v>
      </c>
      <c r="X103" s="121" t="s">
        <v>12418</v>
      </c>
      <c r="Y103" s="3"/>
      <c r="AA103" s="3"/>
    </row>
    <row r="104" spans="2:27" ht="15">
      <c r="B104" s="8"/>
      <c r="C104" s="9" t="s">
        <v>66</v>
      </c>
      <c r="D104" s="9" t="s">
        <v>103</v>
      </c>
      <c r="E104" s="10" t="s">
        <v>104</v>
      </c>
      <c r="F104" s="36" t="s">
        <v>10326</v>
      </c>
      <c r="G104" s="9" t="s">
        <v>8001</v>
      </c>
      <c r="H104" s="9" t="s">
        <v>10327</v>
      </c>
      <c r="I104" s="10"/>
      <c r="V104" s="113"/>
      <c r="W104" s="114" t="s">
        <v>18</v>
      </c>
      <c r="X104" s="121" t="s">
        <v>12419</v>
      </c>
      <c r="Y104" s="3"/>
      <c r="AA104" s="3"/>
    </row>
    <row r="105" spans="2:27" ht="15">
      <c r="B105" s="11" t="s">
        <v>67</v>
      </c>
      <c r="C105" s="12" t="s">
        <v>26</v>
      </c>
      <c r="D105" s="12" t="s">
        <v>3502</v>
      </c>
      <c r="E105" s="13" t="s">
        <v>3503</v>
      </c>
      <c r="F105" s="46" t="s">
        <v>10877</v>
      </c>
      <c r="G105" s="12" t="s">
        <v>10878</v>
      </c>
      <c r="H105" s="12" t="s">
        <v>10879</v>
      </c>
      <c r="I105" s="13" t="s">
        <v>5721</v>
      </c>
      <c r="V105" s="113"/>
      <c r="W105" s="114" t="s">
        <v>15</v>
      </c>
      <c r="X105" s="121" t="s">
        <v>12420</v>
      </c>
      <c r="Y105" s="3"/>
      <c r="AA105" s="3"/>
    </row>
    <row r="106" spans="2:27" ht="15">
      <c r="B106" s="8"/>
      <c r="C106" s="9" t="s">
        <v>68</v>
      </c>
      <c r="D106" s="9" t="s">
        <v>3504</v>
      </c>
      <c r="E106" s="10" t="s">
        <v>3505</v>
      </c>
      <c r="F106" s="36" t="s">
        <v>10880</v>
      </c>
      <c r="G106" s="9" t="s">
        <v>10881</v>
      </c>
      <c r="H106" s="9" t="s">
        <v>10882</v>
      </c>
      <c r="I106" s="10"/>
      <c r="V106" s="113"/>
      <c r="W106" s="114" t="s">
        <v>16</v>
      </c>
      <c r="X106" s="121" t="s">
        <v>12421</v>
      </c>
      <c r="Y106" s="3"/>
      <c r="AA106" s="3"/>
    </row>
    <row r="107" spans="2:27" ht="15">
      <c r="B107" s="8"/>
      <c r="C107" s="9" t="s">
        <v>69</v>
      </c>
      <c r="D107" s="9" t="s">
        <v>3506</v>
      </c>
      <c r="E107" s="10" t="s">
        <v>3507</v>
      </c>
      <c r="F107" s="36" t="s">
        <v>10883</v>
      </c>
      <c r="G107" s="9" t="s">
        <v>10884</v>
      </c>
      <c r="H107" s="9" t="s">
        <v>10885</v>
      </c>
      <c r="I107" s="10"/>
      <c r="V107" s="113"/>
      <c r="W107" s="114" t="s">
        <v>17</v>
      </c>
      <c r="X107" s="121" t="s">
        <v>12416</v>
      </c>
      <c r="Y107" s="3"/>
      <c r="AA107" s="3"/>
    </row>
    <row r="108" spans="2:27" ht="15">
      <c r="B108" s="11" t="s">
        <v>87</v>
      </c>
      <c r="C108" s="12" t="s">
        <v>27</v>
      </c>
      <c r="D108" s="12" t="s">
        <v>3508</v>
      </c>
      <c r="E108" s="13" t="s">
        <v>3509</v>
      </c>
      <c r="F108" s="46" t="s">
        <v>10337</v>
      </c>
      <c r="G108" s="12" t="s">
        <v>10338</v>
      </c>
      <c r="H108" s="12" t="s">
        <v>10339</v>
      </c>
      <c r="I108" s="13" t="s">
        <v>5721</v>
      </c>
      <c r="V108" s="113" t="s">
        <v>11229</v>
      </c>
      <c r="W108" s="114">
        <v>1</v>
      </c>
      <c r="X108" s="121" t="s">
        <v>12422</v>
      </c>
      <c r="Y108" s="3"/>
      <c r="AA108" s="3"/>
    </row>
    <row r="109" spans="2:27" ht="15">
      <c r="B109" s="11" t="s">
        <v>71</v>
      </c>
      <c r="C109" s="12" t="s">
        <v>27</v>
      </c>
      <c r="D109" s="12" t="s">
        <v>3510</v>
      </c>
      <c r="E109" s="13" t="s">
        <v>2351</v>
      </c>
      <c r="F109" s="46" t="s">
        <v>10886</v>
      </c>
      <c r="G109" s="12" t="s">
        <v>10887</v>
      </c>
      <c r="H109" s="12" t="s">
        <v>10888</v>
      </c>
      <c r="I109" s="13" t="s">
        <v>5721</v>
      </c>
      <c r="V109" s="113"/>
      <c r="W109" s="114" t="s">
        <v>137</v>
      </c>
      <c r="X109" s="121" t="s">
        <v>12423</v>
      </c>
      <c r="Y109" s="3"/>
      <c r="AA109" s="3"/>
    </row>
    <row r="110" spans="2:27" ht="15">
      <c r="B110" s="11" t="s">
        <v>72</v>
      </c>
      <c r="C110" s="12" t="s">
        <v>27</v>
      </c>
      <c r="D110" s="12" t="s">
        <v>3511</v>
      </c>
      <c r="E110" s="13" t="s">
        <v>3512</v>
      </c>
      <c r="F110" s="46" t="s">
        <v>10889</v>
      </c>
      <c r="G110" s="12" t="s">
        <v>10890</v>
      </c>
      <c r="H110" s="12" t="s">
        <v>10891</v>
      </c>
      <c r="I110" s="13" t="s">
        <v>5721</v>
      </c>
      <c r="V110" s="113"/>
      <c r="W110" s="114">
        <v>2</v>
      </c>
      <c r="X110" s="121" t="s">
        <v>12424</v>
      </c>
      <c r="Y110" s="3"/>
      <c r="AA110" s="3"/>
    </row>
    <row r="111" spans="2:27" ht="15">
      <c r="B111" s="11" t="s">
        <v>73</v>
      </c>
      <c r="C111" s="12" t="s">
        <v>26</v>
      </c>
      <c r="D111" s="12" t="s">
        <v>3513</v>
      </c>
      <c r="E111" s="13" t="s">
        <v>3514</v>
      </c>
      <c r="F111" s="46" t="s">
        <v>10892</v>
      </c>
      <c r="G111" s="12" t="s">
        <v>10893</v>
      </c>
      <c r="H111" s="12" t="s">
        <v>10894</v>
      </c>
      <c r="I111" s="13" t="s">
        <v>5721</v>
      </c>
      <c r="V111" s="113"/>
      <c r="W111" s="114">
        <v>3</v>
      </c>
      <c r="X111" s="121" t="s">
        <v>12425</v>
      </c>
      <c r="Y111" s="3"/>
      <c r="AA111" s="3"/>
    </row>
    <row r="112" spans="2:27" ht="15.75" thickBot="1">
      <c r="B112" s="15"/>
      <c r="C112" s="16" t="s">
        <v>88</v>
      </c>
      <c r="D112" s="16" t="s">
        <v>3515</v>
      </c>
      <c r="E112" s="17" t="s">
        <v>3516</v>
      </c>
      <c r="F112" s="110" t="s">
        <v>10895</v>
      </c>
      <c r="G112" s="16" t="s">
        <v>10896</v>
      </c>
      <c r="H112" s="16" t="s">
        <v>10897</v>
      </c>
      <c r="I112" s="17"/>
      <c r="V112" s="113"/>
      <c r="W112" s="114">
        <v>4</v>
      </c>
      <c r="X112" s="121" t="s">
        <v>12426</v>
      </c>
      <c r="Y112" s="3"/>
      <c r="AA112" s="3"/>
    </row>
    <row r="113" spans="2:27" ht="15">
      <c r="V113" s="113" t="s">
        <v>11230</v>
      </c>
      <c r="W113" s="114">
        <v>0</v>
      </c>
      <c r="X113" s="121" t="s">
        <v>12427</v>
      </c>
      <c r="Y113" s="3"/>
      <c r="AA113" s="3"/>
    </row>
    <row r="114" spans="2:27" ht="15">
      <c r="V114" s="113"/>
      <c r="W114" s="114">
        <v>1</v>
      </c>
      <c r="X114" s="121" t="s">
        <v>12428</v>
      </c>
      <c r="Y114" s="3"/>
      <c r="AA114" s="3"/>
    </row>
    <row r="115" spans="2:27" ht="15">
      <c r="B115" s="3"/>
      <c r="C115" s="3"/>
      <c r="D115" s="3"/>
      <c r="E115" s="3"/>
      <c r="F115" s="3"/>
      <c r="G115"/>
      <c r="H115" s="3"/>
      <c r="I115" s="3"/>
      <c r="V115" s="113" t="s">
        <v>11231</v>
      </c>
      <c r="W115" s="114">
        <v>0</v>
      </c>
      <c r="X115" s="121" t="s">
        <v>12429</v>
      </c>
      <c r="Y115" s="3"/>
      <c r="AA115" s="3"/>
    </row>
    <row r="116" spans="2:27" ht="15">
      <c r="V116" s="113"/>
      <c r="W116" s="114">
        <v>1</v>
      </c>
      <c r="X116" s="121" t="s">
        <v>12430</v>
      </c>
      <c r="Y116" s="3"/>
      <c r="AA116" s="3"/>
    </row>
    <row r="117" spans="2:27" ht="15">
      <c r="V117" s="113" t="s">
        <v>11234</v>
      </c>
      <c r="W117" s="114">
        <v>0</v>
      </c>
      <c r="X117" s="121" t="s">
        <v>12431</v>
      </c>
      <c r="Y117" s="3"/>
      <c r="AA117" s="3"/>
    </row>
    <row r="118" spans="2:27" ht="15">
      <c r="V118" s="113"/>
      <c r="W118" s="114">
        <v>1</v>
      </c>
      <c r="X118" s="121" t="s">
        <v>12420</v>
      </c>
      <c r="Y118" s="3"/>
      <c r="AA118" s="3"/>
    </row>
    <row r="119" spans="2:27" ht="15">
      <c r="V119" s="113" t="s">
        <v>11561</v>
      </c>
      <c r="W119" s="114">
        <v>0</v>
      </c>
      <c r="X119" s="121" t="s">
        <v>12432</v>
      </c>
      <c r="Y119" s="3"/>
      <c r="AA119" s="3"/>
    </row>
    <row r="120" spans="2:27" ht="15">
      <c r="V120" s="113"/>
      <c r="W120" s="114">
        <v>1</v>
      </c>
      <c r="X120" s="121" t="s">
        <v>12433</v>
      </c>
      <c r="Y120" s="3"/>
      <c r="AA120" s="3"/>
    </row>
    <row r="121" spans="2:27" ht="15">
      <c r="V121" s="113" t="s">
        <v>11493</v>
      </c>
      <c r="W121" s="114">
        <v>0</v>
      </c>
      <c r="X121" s="121" t="s">
        <v>12422</v>
      </c>
      <c r="Y121" s="3"/>
      <c r="AA121" s="3"/>
    </row>
    <row r="122" spans="2:27" ht="15">
      <c r="V122" s="113"/>
      <c r="W122" s="114">
        <v>1</v>
      </c>
      <c r="X122" s="121" t="s">
        <v>12434</v>
      </c>
      <c r="Y122" s="3"/>
      <c r="AA122" s="3"/>
    </row>
    <row r="123" spans="2:27" ht="15">
      <c r="V123" s="113" t="s">
        <v>11292</v>
      </c>
      <c r="W123" s="114">
        <v>0</v>
      </c>
      <c r="X123" s="121" t="s">
        <v>12435</v>
      </c>
      <c r="Y123" s="3"/>
      <c r="AA123" s="3"/>
    </row>
    <row r="124" spans="2:27" ht="15">
      <c r="V124" s="113"/>
      <c r="W124" s="114">
        <v>1</v>
      </c>
      <c r="X124" s="121" t="s">
        <v>12436</v>
      </c>
      <c r="Y124" s="3"/>
      <c r="AA124" s="3"/>
    </row>
    <row r="125" spans="2:27" ht="15">
      <c r="V125" s="113"/>
      <c r="W125" s="114">
        <v>2</v>
      </c>
      <c r="X125" s="121" t="s">
        <v>12437</v>
      </c>
      <c r="Y125" s="3"/>
      <c r="AA125" s="3"/>
    </row>
    <row r="126" spans="2:27" ht="15">
      <c r="V126" s="113"/>
      <c r="W126" s="114">
        <v>3</v>
      </c>
      <c r="X126" s="121" t="s">
        <v>12438</v>
      </c>
      <c r="Y126" s="3"/>
      <c r="AA126" s="3"/>
    </row>
    <row r="127" spans="2:27" ht="15">
      <c r="V127" s="113"/>
      <c r="W127" s="114">
        <v>9999</v>
      </c>
      <c r="X127" s="121" t="s">
        <v>12408</v>
      </c>
      <c r="Y127" s="3"/>
      <c r="AA127" s="3"/>
    </row>
    <row r="128" spans="2:27" ht="15">
      <c r="V128" s="113" t="s">
        <v>11296</v>
      </c>
      <c r="W128" s="114">
        <v>0</v>
      </c>
      <c r="X128" s="121" t="s">
        <v>12439</v>
      </c>
      <c r="Y128" s="3"/>
      <c r="AA128" s="3"/>
    </row>
    <row r="129" spans="22:27" ht="15">
      <c r="V129" s="113"/>
      <c r="W129" s="114">
        <v>1</v>
      </c>
      <c r="X129" s="121" t="s">
        <v>12440</v>
      </c>
      <c r="Y129" s="3"/>
      <c r="AA129" s="3"/>
    </row>
    <row r="130" spans="22:27" ht="15">
      <c r="V130" s="113"/>
      <c r="W130" s="114">
        <v>9999</v>
      </c>
      <c r="X130" s="121" t="s">
        <v>12425</v>
      </c>
      <c r="Y130" s="3"/>
      <c r="AA130" s="3"/>
    </row>
    <row r="131" spans="22:27" ht="15">
      <c r="V131" s="113" t="s">
        <v>11241</v>
      </c>
      <c r="W131" s="114">
        <v>0</v>
      </c>
      <c r="X131" s="121" t="s">
        <v>11875</v>
      </c>
      <c r="Y131" s="3"/>
      <c r="AA131" s="3"/>
    </row>
    <row r="132" spans="22:27" ht="15">
      <c r="V132" s="113"/>
      <c r="W132" s="114">
        <v>1</v>
      </c>
      <c r="X132" s="121" t="s">
        <v>12438</v>
      </c>
      <c r="Y132" s="3"/>
      <c r="AA132" s="3"/>
    </row>
    <row r="133" spans="22:27" ht="15">
      <c r="V133" s="113"/>
      <c r="W133" s="114">
        <v>2</v>
      </c>
      <c r="X133" s="121" t="s">
        <v>12441</v>
      </c>
      <c r="Y133" s="3"/>
      <c r="AA133" s="3"/>
    </row>
    <row r="134" spans="22:27" ht="15">
      <c r="V134" s="113"/>
      <c r="W134" s="114">
        <v>3</v>
      </c>
      <c r="X134" s="121" t="s">
        <v>12442</v>
      </c>
      <c r="Y134" s="3"/>
      <c r="AA134" s="3"/>
    </row>
    <row r="135" spans="22:27" ht="15">
      <c r="V135" s="113"/>
      <c r="W135" s="114">
        <v>4</v>
      </c>
      <c r="X135" s="121" t="s">
        <v>11844</v>
      </c>
      <c r="Y135" s="3"/>
      <c r="AA135" s="3"/>
    </row>
    <row r="136" spans="22:27" ht="15">
      <c r="V136" s="113"/>
      <c r="W136" s="114">
        <v>9999</v>
      </c>
      <c r="X136" s="121" t="s">
        <v>12443</v>
      </c>
      <c r="Y136" s="3"/>
      <c r="AA136" s="3"/>
    </row>
    <row r="137" spans="22:27" ht="15">
      <c r="V137" s="113" t="s">
        <v>11301</v>
      </c>
      <c r="W137" s="114">
        <v>1</v>
      </c>
      <c r="X137" s="121" t="s">
        <v>12444</v>
      </c>
      <c r="Y137" s="3"/>
      <c r="AA137" s="3"/>
    </row>
    <row r="138" spans="22:27" ht="15">
      <c r="V138" s="113"/>
      <c r="W138" s="114">
        <v>2</v>
      </c>
      <c r="X138" s="121" t="s">
        <v>12445</v>
      </c>
      <c r="Y138" s="3"/>
      <c r="AA138" s="3"/>
    </row>
    <row r="139" spans="22:27" ht="15">
      <c r="V139" s="113"/>
      <c r="W139" s="114">
        <v>3</v>
      </c>
      <c r="X139" s="121" t="s">
        <v>12446</v>
      </c>
      <c r="Y139" s="3"/>
      <c r="AA139" s="3"/>
    </row>
    <row r="140" spans="22:27" ht="15">
      <c r="V140" s="113"/>
      <c r="W140" s="114">
        <v>4</v>
      </c>
      <c r="X140" s="121" t="s">
        <v>12428</v>
      </c>
      <c r="Y140" s="3"/>
      <c r="AA140" s="3"/>
    </row>
    <row r="141" spans="22:27" ht="15">
      <c r="V141" s="113"/>
      <c r="W141" s="114">
        <v>9999</v>
      </c>
      <c r="X141" s="121" t="s">
        <v>12447</v>
      </c>
      <c r="Y141" s="3"/>
      <c r="AA141" s="3"/>
    </row>
    <row r="142" spans="22:27" ht="15">
      <c r="V142" s="113" t="s">
        <v>11441</v>
      </c>
      <c r="W142" s="114">
        <v>1</v>
      </c>
      <c r="X142" s="121" t="s">
        <v>12448</v>
      </c>
      <c r="Y142" s="3"/>
      <c r="AA142" s="3"/>
    </row>
    <row r="143" spans="22:27" ht="15">
      <c r="V143" s="113"/>
      <c r="W143" s="114">
        <v>2</v>
      </c>
      <c r="X143" s="121" t="s">
        <v>12449</v>
      </c>
      <c r="Y143" s="3"/>
      <c r="AA143" s="3"/>
    </row>
    <row r="144" spans="22:27" ht="15">
      <c r="V144" s="113"/>
      <c r="W144" s="114">
        <v>3</v>
      </c>
      <c r="X144" s="121" t="s">
        <v>12450</v>
      </c>
      <c r="Y144" s="3"/>
      <c r="AA144" s="3"/>
    </row>
    <row r="145" spans="22:27" ht="15">
      <c r="V145" s="113"/>
      <c r="W145" s="114">
        <v>4</v>
      </c>
      <c r="X145" s="121" t="s">
        <v>12410</v>
      </c>
      <c r="Y145" s="3"/>
      <c r="AA145" s="3"/>
    </row>
    <row r="146" spans="22:27" ht="15">
      <c r="V146" s="113"/>
      <c r="W146" s="114">
        <v>9999</v>
      </c>
      <c r="X146" s="121" t="s">
        <v>12447</v>
      </c>
      <c r="Y146" s="3"/>
      <c r="AA146" s="3"/>
    </row>
    <row r="147" spans="22:27" ht="15">
      <c r="V147" s="113" t="s">
        <v>11246</v>
      </c>
      <c r="W147" s="114">
        <v>1</v>
      </c>
      <c r="X147" s="121" t="s">
        <v>11877</v>
      </c>
      <c r="Y147" s="3"/>
      <c r="AA147" s="3"/>
    </row>
    <row r="148" spans="22:27" ht="15">
      <c r="V148" s="113"/>
      <c r="W148" s="114">
        <v>2</v>
      </c>
      <c r="X148" s="121" t="s">
        <v>11875</v>
      </c>
      <c r="Y148" s="3"/>
      <c r="AA148" s="3"/>
    </row>
    <row r="149" spans="22:27" ht="15">
      <c r="V149" s="113"/>
      <c r="W149" s="114">
        <v>3</v>
      </c>
      <c r="X149" s="121" t="s">
        <v>12451</v>
      </c>
      <c r="Y149" s="3"/>
      <c r="AA149" s="3"/>
    </row>
    <row r="150" spans="22:27" ht="15">
      <c r="V150" s="113"/>
      <c r="W150" s="114">
        <v>4</v>
      </c>
      <c r="X150" s="121" t="s">
        <v>12452</v>
      </c>
      <c r="Y150" s="3"/>
      <c r="AA150" s="3"/>
    </row>
    <row r="151" spans="22:27" ht="15">
      <c r="V151" s="113"/>
      <c r="W151" s="114">
        <v>9999</v>
      </c>
      <c r="X151" s="121" t="s">
        <v>12453</v>
      </c>
      <c r="Y151" s="3"/>
      <c r="AA151" s="3"/>
    </row>
    <row r="152" spans="22:27" ht="15">
      <c r="V152" s="113" t="s">
        <v>11252</v>
      </c>
      <c r="W152" s="114">
        <v>0</v>
      </c>
      <c r="X152" s="121" t="s">
        <v>12454</v>
      </c>
      <c r="Y152" s="3"/>
      <c r="AA152" s="3"/>
    </row>
    <row r="153" spans="22:27" ht="15.75" thickBot="1">
      <c r="V153" s="123"/>
      <c r="W153" s="116">
        <v>1</v>
      </c>
      <c r="X153" s="122" t="s">
        <v>12455</v>
      </c>
      <c r="Y153" s="3"/>
      <c r="AA153" s="3"/>
    </row>
  </sheetData>
  <mergeCells count="3">
    <mergeCell ref="S3:X3"/>
    <mergeCell ref="T29:W29"/>
    <mergeCell ref="N61:O6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AA160"/>
  <sheetViews>
    <sheetView zoomScale="85" zoomScaleNormal="85" workbookViewId="0"/>
  </sheetViews>
  <sheetFormatPr defaultRowHeight="12.75"/>
  <cols>
    <col min="1" max="1" width="9.140625" style="3"/>
    <col min="2" max="2" width="43.85546875" style="1" customWidth="1"/>
    <col min="3" max="3" width="37.5703125" style="1" bestFit="1" customWidth="1"/>
    <col min="4" max="4" width="16.28515625" style="1" bestFit="1" customWidth="1"/>
    <col min="5" max="5" width="17.28515625" style="1" bestFit="1" customWidth="1"/>
    <col min="6" max="6" width="16.28515625" style="1" bestFit="1" customWidth="1"/>
    <col min="7" max="7" width="18.140625" style="2" bestFit="1" customWidth="1"/>
    <col min="8" max="8" width="16.28515625" style="2" bestFit="1" customWidth="1"/>
    <col min="9" max="9" width="6.85546875" style="2" bestFit="1" customWidth="1"/>
    <col min="10" max="10" width="5.140625" style="3" customWidth="1"/>
    <col min="11" max="11" width="43.85546875" style="3" customWidth="1"/>
    <col min="12" max="12" width="42.42578125" style="3" customWidth="1"/>
    <col min="13" max="13" width="14.140625" style="3" bestFit="1" customWidth="1"/>
    <col min="14" max="14" width="11.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9" style="3" bestFit="1" customWidth="1"/>
    <col min="23" max="23" width="22.28515625" style="3" bestFit="1" customWidth="1"/>
    <col min="24" max="24" width="26.5703125" style="3" bestFit="1" customWidth="1"/>
    <col min="25" max="25" width="23.7109375" style="1" bestFit="1" customWidth="1"/>
    <col min="26" max="26" width="22.28515625" style="3" bestFit="1" customWidth="1"/>
    <col min="27" max="27" width="14.28515625" style="33" bestFit="1" customWidth="1"/>
    <col min="28" max="16384" width="9.140625" style="3"/>
  </cols>
  <sheetData>
    <row r="2" spans="2:24" ht="15.75" thickBot="1">
      <c r="B2" s="1" t="s">
        <v>243</v>
      </c>
      <c r="K2" s="65" t="s">
        <v>5670</v>
      </c>
      <c r="L2" s="44"/>
      <c r="M2" s="66"/>
      <c r="N2" s="44"/>
      <c r="O2" s="67"/>
      <c r="P2" s="66"/>
      <c r="R2"/>
    </row>
    <row r="3" spans="2:24" ht="27" thickBot="1">
      <c r="B3" s="4" t="s">
        <v>0</v>
      </c>
      <c r="C3" s="5" t="s">
        <v>1</v>
      </c>
      <c r="D3" s="6" t="s">
        <v>4352</v>
      </c>
      <c r="E3" s="7" t="s">
        <v>4353</v>
      </c>
      <c r="F3" s="109" t="s">
        <v>11179</v>
      </c>
      <c r="G3" s="6" t="s">
        <v>11180</v>
      </c>
      <c r="H3" s="6" t="s">
        <v>11181</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8" t="s">
        <v>2</v>
      </c>
      <c r="C4" s="9" t="s">
        <v>3</v>
      </c>
      <c r="D4" s="9" t="s">
        <v>4354</v>
      </c>
      <c r="E4" s="10" t="s">
        <v>4355</v>
      </c>
      <c r="F4" s="36" t="s">
        <v>10901</v>
      </c>
      <c r="G4" s="9" t="s">
        <v>10902</v>
      </c>
      <c r="H4" s="9" t="s">
        <v>10903</v>
      </c>
      <c r="I4" s="10" t="s">
        <v>5721</v>
      </c>
      <c r="K4" s="94" t="s">
        <v>278</v>
      </c>
      <c r="L4" s="95"/>
      <c r="M4" s="96"/>
      <c r="N4" s="96">
        <v>-3.7553000000000001</v>
      </c>
      <c r="O4" s="95">
        <v>0.2354</v>
      </c>
      <c r="P4" s="97">
        <v>254.40690000000001</v>
      </c>
      <c r="Q4" s="98" t="s">
        <v>111</v>
      </c>
      <c r="R4"/>
      <c r="S4" s="77" t="s">
        <v>280</v>
      </c>
      <c r="T4" s="78" t="s">
        <v>281</v>
      </c>
      <c r="U4" s="79" t="s">
        <v>116</v>
      </c>
      <c r="V4" s="79" t="s">
        <v>282</v>
      </c>
      <c r="W4" s="79" t="s">
        <v>118</v>
      </c>
      <c r="X4" s="80" t="s">
        <v>283</v>
      </c>
    </row>
    <row r="5" spans="2:24" ht="15">
      <c r="B5" s="8"/>
      <c r="C5" s="9" t="s">
        <v>4</v>
      </c>
      <c r="D5" s="9" t="s">
        <v>97</v>
      </c>
      <c r="E5" s="10" t="s">
        <v>97</v>
      </c>
      <c r="F5" s="36" t="s">
        <v>97</v>
      </c>
      <c r="G5" s="9" t="s">
        <v>100</v>
      </c>
      <c r="H5" s="9" t="s">
        <v>96</v>
      </c>
      <c r="I5" s="10" t="s">
        <v>5721</v>
      </c>
      <c r="K5" s="8" t="s">
        <v>109</v>
      </c>
      <c r="L5" s="35" t="s">
        <v>4627</v>
      </c>
      <c r="M5" s="36" t="s">
        <v>4966</v>
      </c>
      <c r="N5" s="36">
        <v>8.2400000000000008E-3</v>
      </c>
      <c r="O5" s="35">
        <v>2.2899999999999999E-3</v>
      </c>
      <c r="P5" s="37">
        <v>12.9026</v>
      </c>
      <c r="Q5" s="38">
        <v>2.9999999999999997E-4</v>
      </c>
      <c r="R5"/>
      <c r="S5" s="81">
        <v>1</v>
      </c>
      <c r="T5" s="99" t="s">
        <v>129</v>
      </c>
      <c r="U5" s="36">
        <v>1</v>
      </c>
      <c r="V5" s="36">
        <v>5.2699999999999997E-2</v>
      </c>
      <c r="W5" s="36">
        <v>0.81840000000000002</v>
      </c>
      <c r="X5" s="38" t="s">
        <v>288</v>
      </c>
    </row>
    <row r="6" spans="2:24" ht="15">
      <c r="B6" s="11" t="s">
        <v>5</v>
      </c>
      <c r="C6" s="12" t="s">
        <v>6</v>
      </c>
      <c r="D6" s="12" t="s">
        <v>4356</v>
      </c>
      <c r="E6" s="13" t="s">
        <v>4357</v>
      </c>
      <c r="F6" s="46" t="s">
        <v>10904</v>
      </c>
      <c r="G6" s="12" t="s">
        <v>10905</v>
      </c>
      <c r="H6" s="12" t="s">
        <v>10906</v>
      </c>
      <c r="I6" s="13" t="s">
        <v>5721</v>
      </c>
      <c r="K6" s="39" t="s">
        <v>5176</v>
      </c>
      <c r="L6" s="40"/>
      <c r="M6" s="41" t="s">
        <v>246</v>
      </c>
      <c r="N6" s="41">
        <v>2.2499999999999999E-4</v>
      </c>
      <c r="O6" s="40">
        <v>1.0900000000000001E-4</v>
      </c>
      <c r="P6" s="42">
        <v>4.2891000000000004</v>
      </c>
      <c r="Q6" s="43">
        <v>3.8399999999999997E-2</v>
      </c>
      <c r="R6"/>
      <c r="S6" s="81">
        <v>2</v>
      </c>
      <c r="T6" s="99" t="s">
        <v>150</v>
      </c>
      <c r="U6" s="36">
        <v>4</v>
      </c>
      <c r="V6" s="36">
        <v>1.6351</v>
      </c>
      <c r="W6" s="36">
        <v>0.80249999999999999</v>
      </c>
      <c r="X6" s="38"/>
    </row>
    <row r="7" spans="2:24" ht="15">
      <c r="B7" s="8"/>
      <c r="C7" s="9" t="s">
        <v>7</v>
      </c>
      <c r="D7" s="9" t="s">
        <v>4358</v>
      </c>
      <c r="E7" s="10" t="s">
        <v>4359</v>
      </c>
      <c r="F7" s="36" t="s">
        <v>10907</v>
      </c>
      <c r="G7" s="9" t="s">
        <v>10908</v>
      </c>
      <c r="H7" s="9" t="s">
        <v>10909</v>
      </c>
      <c r="I7" s="10"/>
      <c r="K7" s="39" t="s">
        <v>5</v>
      </c>
      <c r="L7" s="40" t="s">
        <v>27</v>
      </c>
      <c r="M7" s="41" t="s">
        <v>5614</v>
      </c>
      <c r="N7" s="41">
        <v>0.2379</v>
      </c>
      <c r="O7" s="40">
        <v>7.3400000000000007E-2</v>
      </c>
      <c r="P7" s="42">
        <v>10.5207</v>
      </c>
      <c r="Q7" s="43">
        <v>1.1999999999999999E-3</v>
      </c>
      <c r="R7"/>
      <c r="S7" s="81">
        <v>3</v>
      </c>
      <c r="T7" s="99" t="s">
        <v>134</v>
      </c>
      <c r="U7" s="36">
        <v>1</v>
      </c>
      <c r="V7" s="36">
        <v>6.7100000000000007E-2</v>
      </c>
      <c r="W7" s="36">
        <v>0.79559999999999997</v>
      </c>
      <c r="X7" s="38" t="s">
        <v>300</v>
      </c>
    </row>
    <row r="8" spans="2:24" ht="15">
      <c r="B8" s="11" t="s">
        <v>8</v>
      </c>
      <c r="C8" s="12" t="s">
        <v>9</v>
      </c>
      <c r="D8" s="12" t="s">
        <v>4360</v>
      </c>
      <c r="E8" s="13" t="s">
        <v>4361</v>
      </c>
      <c r="F8" s="46" t="s">
        <v>10910</v>
      </c>
      <c r="G8" s="12" t="s">
        <v>10911</v>
      </c>
      <c r="H8" s="12" t="s">
        <v>10912</v>
      </c>
      <c r="I8" s="13" t="s">
        <v>5721</v>
      </c>
      <c r="K8" s="39" t="s">
        <v>112</v>
      </c>
      <c r="L8" s="40" t="s">
        <v>27</v>
      </c>
      <c r="M8" s="41" t="s">
        <v>5615</v>
      </c>
      <c r="N8" s="41">
        <v>0.45950000000000002</v>
      </c>
      <c r="O8" s="40">
        <v>7.2099999999999997E-2</v>
      </c>
      <c r="P8" s="42">
        <v>40.593699999999998</v>
      </c>
      <c r="Q8" s="43" t="s">
        <v>111</v>
      </c>
      <c r="R8"/>
      <c r="S8" s="81">
        <v>4</v>
      </c>
      <c r="T8" s="99" t="s">
        <v>138</v>
      </c>
      <c r="U8" s="36">
        <v>1</v>
      </c>
      <c r="V8" s="36">
        <v>7.1499999999999994E-2</v>
      </c>
      <c r="W8" s="36">
        <v>0.78920000000000001</v>
      </c>
      <c r="X8" s="38" t="s">
        <v>295</v>
      </c>
    </row>
    <row r="9" spans="2:24" ht="15">
      <c r="B9" s="8"/>
      <c r="C9" s="9" t="s">
        <v>10</v>
      </c>
      <c r="D9" s="9" t="s">
        <v>4362</v>
      </c>
      <c r="E9" s="10" t="s">
        <v>4363</v>
      </c>
      <c r="F9" s="36" t="s">
        <v>10913</v>
      </c>
      <c r="G9" s="9" t="s">
        <v>10914</v>
      </c>
      <c r="H9" s="9" t="s">
        <v>10915</v>
      </c>
      <c r="I9" s="10"/>
      <c r="K9" s="11" t="s">
        <v>113</v>
      </c>
      <c r="L9" s="45" t="s">
        <v>37</v>
      </c>
      <c r="M9" s="46" t="s">
        <v>5616</v>
      </c>
      <c r="N9" s="46">
        <v>0.21759999999999999</v>
      </c>
      <c r="O9" s="45">
        <v>8.6400000000000005E-2</v>
      </c>
      <c r="P9" s="47">
        <v>6.3464</v>
      </c>
      <c r="Q9" s="48">
        <v>1.18E-2</v>
      </c>
      <c r="R9"/>
      <c r="S9" s="81">
        <v>5</v>
      </c>
      <c r="T9" s="99" t="s">
        <v>122</v>
      </c>
      <c r="U9" s="36">
        <v>1</v>
      </c>
      <c r="V9" s="36">
        <v>0.14729999999999999</v>
      </c>
      <c r="W9" s="36">
        <v>0.70109999999999995</v>
      </c>
      <c r="X9" s="38" t="s">
        <v>297</v>
      </c>
    </row>
    <row r="10" spans="2:24" ht="15">
      <c r="B10" s="8"/>
      <c r="C10" s="9" t="s">
        <v>11</v>
      </c>
      <c r="D10" s="9" t="s">
        <v>4364</v>
      </c>
      <c r="E10" s="10" t="s">
        <v>4365</v>
      </c>
      <c r="F10" s="36" t="s">
        <v>10916</v>
      </c>
      <c r="G10" s="9" t="s">
        <v>10917</v>
      </c>
      <c r="H10" s="9" t="s">
        <v>10918</v>
      </c>
      <c r="I10" s="10"/>
      <c r="K10" s="8"/>
      <c r="L10" s="35" t="s">
        <v>40</v>
      </c>
      <c r="M10" s="36" t="s">
        <v>5617</v>
      </c>
      <c r="N10" s="36">
        <v>0.83760000000000001</v>
      </c>
      <c r="O10" s="35">
        <v>0.1099</v>
      </c>
      <c r="P10" s="37">
        <v>58.052</v>
      </c>
      <c r="Q10" s="38" t="s">
        <v>111</v>
      </c>
      <c r="R10"/>
      <c r="S10" s="81">
        <v>6</v>
      </c>
      <c r="T10" s="99" t="s">
        <v>153</v>
      </c>
      <c r="U10" s="36">
        <v>4</v>
      </c>
      <c r="V10" s="36">
        <v>2.468</v>
      </c>
      <c r="W10" s="36">
        <v>0.65039999999999998</v>
      </c>
      <c r="X10" s="38"/>
    </row>
    <row r="11" spans="2:24" ht="15">
      <c r="B11" s="8"/>
      <c r="C11" s="9" t="s">
        <v>12</v>
      </c>
      <c r="D11" s="9" t="s">
        <v>4366</v>
      </c>
      <c r="E11" s="10" t="s">
        <v>4367</v>
      </c>
      <c r="F11" s="36" t="s">
        <v>10919</v>
      </c>
      <c r="G11" s="9" t="s">
        <v>10920</v>
      </c>
      <c r="H11" s="9" t="s">
        <v>10921</v>
      </c>
      <c r="I11" s="10"/>
      <c r="K11" s="8"/>
      <c r="L11" s="35" t="s">
        <v>41</v>
      </c>
      <c r="M11" s="36" t="s">
        <v>4800</v>
      </c>
      <c r="N11" s="36">
        <v>0.26550000000000001</v>
      </c>
      <c r="O11" s="35">
        <v>5.9700000000000003E-2</v>
      </c>
      <c r="P11" s="37">
        <v>19.753499999999999</v>
      </c>
      <c r="Q11" s="38" t="s">
        <v>111</v>
      </c>
      <c r="R11"/>
      <c r="S11" s="81">
        <v>7</v>
      </c>
      <c r="T11" s="99" t="s">
        <v>156</v>
      </c>
      <c r="U11" s="36">
        <v>1</v>
      </c>
      <c r="V11" s="36">
        <v>0.23430000000000001</v>
      </c>
      <c r="W11" s="36">
        <v>0.62839999999999996</v>
      </c>
      <c r="X11" s="38"/>
    </row>
    <row r="12" spans="2:24" ht="15">
      <c r="B12" s="8"/>
      <c r="C12" s="9" t="s">
        <v>13</v>
      </c>
      <c r="D12" s="9" t="s">
        <v>4368</v>
      </c>
      <c r="E12" s="10" t="s">
        <v>4369</v>
      </c>
      <c r="F12" s="36" t="s">
        <v>10922</v>
      </c>
      <c r="G12" s="9" t="s">
        <v>10923</v>
      </c>
      <c r="H12" s="9" t="s">
        <v>10924</v>
      </c>
      <c r="I12" s="10"/>
      <c r="K12" s="8"/>
      <c r="L12" s="35" t="s">
        <v>44</v>
      </c>
      <c r="M12" s="36" t="s">
        <v>5618</v>
      </c>
      <c r="N12" s="36">
        <v>0.27389999999999998</v>
      </c>
      <c r="O12" s="35">
        <v>0.11269999999999999</v>
      </c>
      <c r="P12" s="37">
        <v>5.9058000000000002</v>
      </c>
      <c r="Q12" s="38">
        <v>1.5100000000000001E-2</v>
      </c>
      <c r="R12"/>
      <c r="S12" s="81">
        <v>8</v>
      </c>
      <c r="T12" s="99" t="s">
        <v>220</v>
      </c>
      <c r="U12" s="36">
        <v>1</v>
      </c>
      <c r="V12" s="36">
        <v>0.41520000000000001</v>
      </c>
      <c r="W12" s="36">
        <v>0.51929999999999998</v>
      </c>
      <c r="X12" s="38" t="s">
        <v>335</v>
      </c>
    </row>
    <row r="13" spans="2:24" ht="15">
      <c r="B13" s="8"/>
      <c r="C13" s="9" t="s">
        <v>14</v>
      </c>
      <c r="D13" s="9" t="s">
        <v>1075</v>
      </c>
      <c r="E13" s="10" t="s">
        <v>4370</v>
      </c>
      <c r="F13" s="36" t="s">
        <v>10925</v>
      </c>
      <c r="G13" s="9" t="s">
        <v>10379</v>
      </c>
      <c r="H13" s="9" t="s">
        <v>10926</v>
      </c>
      <c r="I13" s="10"/>
      <c r="K13" s="8"/>
      <c r="L13" s="35" t="s">
        <v>4569</v>
      </c>
      <c r="M13" s="36" t="s">
        <v>5619</v>
      </c>
      <c r="N13" s="36">
        <v>0.58130000000000004</v>
      </c>
      <c r="O13" s="35">
        <v>6.6299999999999998E-2</v>
      </c>
      <c r="P13" s="37">
        <v>76.872500000000002</v>
      </c>
      <c r="Q13" s="38" t="s">
        <v>111</v>
      </c>
      <c r="R13"/>
      <c r="S13" s="81">
        <v>9</v>
      </c>
      <c r="T13" s="99" t="s">
        <v>224</v>
      </c>
      <c r="U13" s="36">
        <v>1</v>
      </c>
      <c r="V13" s="36">
        <v>0.48039999999999999</v>
      </c>
      <c r="W13" s="36">
        <v>0.48820000000000002</v>
      </c>
      <c r="X13" s="38"/>
    </row>
    <row r="14" spans="2:24" ht="15">
      <c r="B14" s="8"/>
      <c r="C14" s="9" t="s">
        <v>15</v>
      </c>
      <c r="D14" s="9" t="s">
        <v>4371</v>
      </c>
      <c r="E14" s="10" t="s">
        <v>4372</v>
      </c>
      <c r="F14" s="36" t="s">
        <v>10927</v>
      </c>
      <c r="G14" s="9" t="s">
        <v>10928</v>
      </c>
      <c r="H14" s="9" t="s">
        <v>10929</v>
      </c>
      <c r="I14" s="10"/>
      <c r="K14" s="8"/>
      <c r="L14" s="35" t="s">
        <v>46</v>
      </c>
      <c r="M14" s="36" t="s">
        <v>5620</v>
      </c>
      <c r="N14" s="36">
        <v>0.19500000000000001</v>
      </c>
      <c r="O14" s="35">
        <v>5.5199999999999999E-2</v>
      </c>
      <c r="P14" s="37">
        <v>12.455299999999999</v>
      </c>
      <c r="Q14" s="38">
        <v>4.0000000000000002E-4</v>
      </c>
      <c r="R14"/>
      <c r="S14" s="81">
        <v>10</v>
      </c>
      <c r="T14" s="99" t="s">
        <v>221</v>
      </c>
      <c r="U14" s="36">
        <v>1</v>
      </c>
      <c r="V14" s="36">
        <v>0.57909999999999995</v>
      </c>
      <c r="W14" s="36">
        <v>0.44669999999999999</v>
      </c>
      <c r="X14" s="38" t="s">
        <v>317</v>
      </c>
    </row>
    <row r="15" spans="2:24" ht="15">
      <c r="B15" s="8"/>
      <c r="C15" s="9" t="s">
        <v>16</v>
      </c>
      <c r="D15" s="9" t="s">
        <v>4373</v>
      </c>
      <c r="E15" s="10" t="s">
        <v>4374</v>
      </c>
      <c r="F15" s="36" t="s">
        <v>10930</v>
      </c>
      <c r="G15" s="9" t="s">
        <v>10931</v>
      </c>
      <c r="H15" s="9" t="s">
        <v>10515</v>
      </c>
      <c r="I15" s="10"/>
      <c r="K15" s="11" t="s">
        <v>126</v>
      </c>
      <c r="L15" s="45" t="s">
        <v>18</v>
      </c>
      <c r="M15" s="46" t="s">
        <v>5621</v>
      </c>
      <c r="N15" s="46">
        <v>-0.6048</v>
      </c>
      <c r="O15" s="45">
        <v>0.13719999999999999</v>
      </c>
      <c r="P15" s="47">
        <v>19.428000000000001</v>
      </c>
      <c r="Q15" s="48" t="s">
        <v>111</v>
      </c>
      <c r="R15"/>
      <c r="S15" s="81">
        <v>11</v>
      </c>
      <c r="T15" s="99" t="s">
        <v>155</v>
      </c>
      <c r="U15" s="36">
        <v>1</v>
      </c>
      <c r="V15" s="36">
        <v>0.62919999999999998</v>
      </c>
      <c r="W15" s="36">
        <v>0.42770000000000002</v>
      </c>
      <c r="X15" s="38"/>
    </row>
    <row r="16" spans="2:24" ht="15">
      <c r="B16" s="8"/>
      <c r="C16" s="9" t="s">
        <v>17</v>
      </c>
      <c r="D16" s="9" t="s">
        <v>4375</v>
      </c>
      <c r="E16" s="10" t="s">
        <v>4376</v>
      </c>
      <c r="F16" s="36" t="s">
        <v>10932</v>
      </c>
      <c r="G16" s="9" t="s">
        <v>10933</v>
      </c>
      <c r="H16" s="9" t="s">
        <v>10934</v>
      </c>
      <c r="I16" s="10"/>
      <c r="K16" s="8"/>
      <c r="L16" s="35" t="s">
        <v>17</v>
      </c>
      <c r="M16" s="36" t="s">
        <v>5622</v>
      </c>
      <c r="N16" s="36">
        <v>-0.2399</v>
      </c>
      <c r="O16" s="35">
        <v>0.16120000000000001</v>
      </c>
      <c r="P16" s="37">
        <v>2.2162000000000002</v>
      </c>
      <c r="Q16" s="38">
        <v>0.1366</v>
      </c>
      <c r="R16"/>
      <c r="S16" s="81">
        <v>12</v>
      </c>
      <c r="T16" s="82" t="s">
        <v>143</v>
      </c>
      <c r="U16" s="35">
        <v>1</v>
      </c>
      <c r="V16" s="35">
        <v>0.6915</v>
      </c>
      <c r="W16" s="35">
        <v>0.40570000000000001</v>
      </c>
      <c r="X16" s="38"/>
    </row>
    <row r="17" spans="2:25" ht="15">
      <c r="B17" s="8"/>
      <c r="C17" s="9" t="s">
        <v>18</v>
      </c>
      <c r="D17" s="9" t="s">
        <v>4377</v>
      </c>
      <c r="E17" s="10" t="s">
        <v>4378</v>
      </c>
      <c r="F17" s="36" t="s">
        <v>10935</v>
      </c>
      <c r="G17" s="9" t="s">
        <v>10936</v>
      </c>
      <c r="H17" s="9" t="s">
        <v>10937</v>
      </c>
      <c r="I17" s="10"/>
      <c r="K17" s="8"/>
      <c r="L17" s="35" t="s">
        <v>16</v>
      </c>
      <c r="M17" s="36" t="s">
        <v>5623</v>
      </c>
      <c r="N17" s="36">
        <v>-0.183</v>
      </c>
      <c r="O17" s="35">
        <v>0.16420000000000001</v>
      </c>
      <c r="P17" s="37">
        <v>1.2427999999999999</v>
      </c>
      <c r="Q17" s="38">
        <v>0.26490000000000002</v>
      </c>
      <c r="R17"/>
      <c r="S17" s="81">
        <v>13</v>
      </c>
      <c r="T17" s="82" t="s">
        <v>140</v>
      </c>
      <c r="U17" s="35">
        <v>1</v>
      </c>
      <c r="V17" s="35">
        <v>0.80310000000000004</v>
      </c>
      <c r="W17" s="35">
        <v>0.37019999999999997</v>
      </c>
      <c r="X17" s="38" t="s">
        <v>298</v>
      </c>
    </row>
    <row r="18" spans="2:25" ht="15">
      <c r="B18" s="11" t="s">
        <v>19</v>
      </c>
      <c r="C18" s="12" t="s">
        <v>20</v>
      </c>
      <c r="D18" s="12" t="s">
        <v>4379</v>
      </c>
      <c r="E18" s="13" t="s">
        <v>4380</v>
      </c>
      <c r="F18" s="46" t="s">
        <v>10938</v>
      </c>
      <c r="G18" s="12" t="s">
        <v>10939</v>
      </c>
      <c r="H18" s="12" t="s">
        <v>10940</v>
      </c>
      <c r="I18" s="13" t="s">
        <v>5721</v>
      </c>
      <c r="K18" s="8"/>
      <c r="L18" s="35" t="s">
        <v>15</v>
      </c>
      <c r="M18" s="36" t="s">
        <v>5624</v>
      </c>
      <c r="N18" s="36">
        <v>-0.26340000000000002</v>
      </c>
      <c r="O18" s="35">
        <v>0.13800000000000001</v>
      </c>
      <c r="P18" s="37">
        <v>3.6400999999999999</v>
      </c>
      <c r="Q18" s="38">
        <v>5.6399999999999999E-2</v>
      </c>
      <c r="R18"/>
      <c r="S18" s="81">
        <v>14</v>
      </c>
      <c r="T18" s="82" t="s">
        <v>125</v>
      </c>
      <c r="U18" s="35">
        <v>1</v>
      </c>
      <c r="V18" s="35">
        <v>0.78779999999999994</v>
      </c>
      <c r="W18" s="35">
        <v>0.37480000000000002</v>
      </c>
      <c r="X18" s="38" t="s">
        <v>286</v>
      </c>
    </row>
    <row r="19" spans="2:25" ht="15">
      <c r="B19" s="8"/>
      <c r="C19" s="9" t="s">
        <v>21</v>
      </c>
      <c r="D19" s="9" t="s">
        <v>4381</v>
      </c>
      <c r="E19" s="10" t="s">
        <v>4382</v>
      </c>
      <c r="F19" s="36" t="s">
        <v>10941</v>
      </c>
      <c r="G19" s="9" t="s">
        <v>10942</v>
      </c>
      <c r="H19" s="9" t="s">
        <v>10943</v>
      </c>
      <c r="I19" s="10"/>
      <c r="K19" s="8"/>
      <c r="L19" s="35" t="s">
        <v>13</v>
      </c>
      <c r="M19" s="36" t="s">
        <v>5129</v>
      </c>
      <c r="N19" s="36">
        <v>-0.46410000000000001</v>
      </c>
      <c r="O19" s="35">
        <v>0.13109999999999999</v>
      </c>
      <c r="P19" s="37">
        <v>12.532</v>
      </c>
      <c r="Q19" s="38">
        <v>4.0000000000000002E-4</v>
      </c>
      <c r="R19"/>
      <c r="S19" s="81">
        <v>15</v>
      </c>
      <c r="T19" s="82" t="s">
        <v>130</v>
      </c>
      <c r="U19" s="35">
        <v>1</v>
      </c>
      <c r="V19" s="35">
        <v>1.6583000000000001</v>
      </c>
      <c r="W19" s="35">
        <v>0.1978</v>
      </c>
      <c r="X19" s="38" t="s">
        <v>289</v>
      </c>
    </row>
    <row r="20" spans="2:25" ht="15">
      <c r="B20" s="8"/>
      <c r="C20" s="9" t="s">
        <v>22</v>
      </c>
      <c r="D20" s="9" t="s">
        <v>4383</v>
      </c>
      <c r="E20" s="10" t="s">
        <v>4384</v>
      </c>
      <c r="F20" s="36" t="s">
        <v>10944</v>
      </c>
      <c r="G20" s="9" t="s">
        <v>10945</v>
      </c>
      <c r="H20" s="9" t="s">
        <v>10946</v>
      </c>
      <c r="I20" s="10"/>
      <c r="K20" s="8"/>
      <c r="L20" s="35" t="s">
        <v>12</v>
      </c>
      <c r="M20" s="36" t="s">
        <v>5625</v>
      </c>
      <c r="N20" s="36">
        <v>-0.47949999999999998</v>
      </c>
      <c r="O20" s="35">
        <v>0.16950000000000001</v>
      </c>
      <c r="P20" s="37">
        <v>8.0007000000000001</v>
      </c>
      <c r="Q20" s="38">
        <v>4.7000000000000002E-3</v>
      </c>
      <c r="R20"/>
      <c r="S20" s="81">
        <v>16</v>
      </c>
      <c r="T20" s="82" t="s">
        <v>146</v>
      </c>
      <c r="U20" s="35">
        <v>2</v>
      </c>
      <c r="V20" s="35">
        <v>3.2656000000000001</v>
      </c>
      <c r="W20" s="35">
        <v>0.19539999999999999</v>
      </c>
      <c r="X20" s="38"/>
    </row>
    <row r="21" spans="2:25" ht="15">
      <c r="B21" s="8"/>
      <c r="C21" s="9" t="s">
        <v>23</v>
      </c>
      <c r="D21" s="9" t="s">
        <v>4385</v>
      </c>
      <c r="E21" s="10" t="s">
        <v>4386</v>
      </c>
      <c r="F21" s="36" t="s">
        <v>10947</v>
      </c>
      <c r="G21" s="9" t="s">
        <v>10948</v>
      </c>
      <c r="H21" s="9" t="s">
        <v>10949</v>
      </c>
      <c r="I21" s="10"/>
      <c r="K21" s="8"/>
      <c r="L21" s="35" t="s">
        <v>11</v>
      </c>
      <c r="M21" s="36" t="s">
        <v>5180</v>
      </c>
      <c r="N21" s="36">
        <v>-0.29070000000000001</v>
      </c>
      <c r="O21" s="35">
        <v>0.13769999999999999</v>
      </c>
      <c r="P21" s="37">
        <v>4.4551999999999996</v>
      </c>
      <c r="Q21" s="38">
        <v>3.4799999999999998E-2</v>
      </c>
      <c r="R21"/>
      <c r="S21" s="81">
        <v>17</v>
      </c>
      <c r="T21" s="82" t="s">
        <v>121</v>
      </c>
      <c r="U21" s="35">
        <v>1</v>
      </c>
      <c r="V21" s="35">
        <v>1.9648000000000001</v>
      </c>
      <c r="W21" s="35">
        <v>0.161</v>
      </c>
      <c r="X21" s="38" t="s">
        <v>287</v>
      </c>
    </row>
    <row r="22" spans="2:25" ht="15">
      <c r="B22" s="8"/>
      <c r="C22" s="9" t="s">
        <v>24</v>
      </c>
      <c r="D22" s="9" t="s">
        <v>4387</v>
      </c>
      <c r="E22" s="10" t="s">
        <v>4388</v>
      </c>
      <c r="F22" s="36" t="s">
        <v>10950</v>
      </c>
      <c r="G22" s="9" t="s">
        <v>10951</v>
      </c>
      <c r="H22" s="9" t="s">
        <v>10952</v>
      </c>
      <c r="I22" s="10"/>
      <c r="K22" s="8"/>
      <c r="L22" s="35" t="s">
        <v>10</v>
      </c>
      <c r="M22" s="36" t="s">
        <v>5626</v>
      </c>
      <c r="N22" s="36">
        <v>-0.33450000000000002</v>
      </c>
      <c r="O22" s="35">
        <v>0.12839999999999999</v>
      </c>
      <c r="P22" s="37">
        <v>6.7892000000000001</v>
      </c>
      <c r="Q22" s="38">
        <v>9.1999999999999998E-3</v>
      </c>
      <c r="R22"/>
      <c r="S22" s="81">
        <v>18</v>
      </c>
      <c r="T22" s="82" t="s">
        <v>223</v>
      </c>
      <c r="U22" s="35">
        <v>1</v>
      </c>
      <c r="V22" s="35">
        <v>1.9091</v>
      </c>
      <c r="W22" s="35">
        <v>0.1671</v>
      </c>
      <c r="X22" s="38" t="s">
        <v>312</v>
      </c>
    </row>
    <row r="23" spans="2:25" ht="15">
      <c r="B23" s="11" t="s">
        <v>76</v>
      </c>
      <c r="C23" s="12" t="s">
        <v>26</v>
      </c>
      <c r="D23" s="12" t="s">
        <v>4389</v>
      </c>
      <c r="E23" s="13" t="s">
        <v>4390</v>
      </c>
      <c r="F23" s="46" t="s">
        <v>10953</v>
      </c>
      <c r="G23" s="12" t="s">
        <v>10954</v>
      </c>
      <c r="H23" s="12" t="s">
        <v>10955</v>
      </c>
      <c r="I23" s="13" t="s">
        <v>5721</v>
      </c>
      <c r="K23" s="8"/>
      <c r="L23" s="35" t="s">
        <v>9</v>
      </c>
      <c r="M23" s="36" t="s">
        <v>5627</v>
      </c>
      <c r="N23" s="36">
        <v>-0.39950000000000002</v>
      </c>
      <c r="O23" s="35">
        <v>0.1159</v>
      </c>
      <c r="P23" s="37">
        <v>11.8827</v>
      </c>
      <c r="Q23" s="38">
        <v>5.9999999999999995E-4</v>
      </c>
      <c r="R23"/>
      <c r="S23" s="81">
        <v>19</v>
      </c>
      <c r="T23" s="82" t="s">
        <v>157</v>
      </c>
      <c r="U23" s="35">
        <v>1</v>
      </c>
      <c r="V23" s="35">
        <v>2.1067999999999998</v>
      </c>
      <c r="W23" s="35">
        <v>0.14660000000000001</v>
      </c>
      <c r="X23" s="38"/>
    </row>
    <row r="24" spans="2:25" ht="15">
      <c r="B24" s="8"/>
      <c r="C24" s="9" t="s">
        <v>27</v>
      </c>
      <c r="D24" s="9" t="s">
        <v>4391</v>
      </c>
      <c r="E24" s="10" t="s">
        <v>4392</v>
      </c>
      <c r="F24" s="36" t="s">
        <v>10956</v>
      </c>
      <c r="G24" s="9" t="s">
        <v>10957</v>
      </c>
      <c r="H24" s="9" t="s">
        <v>10958</v>
      </c>
      <c r="I24" s="10"/>
      <c r="K24" s="11" t="s">
        <v>136</v>
      </c>
      <c r="L24" s="45" t="s">
        <v>137</v>
      </c>
      <c r="M24" s="46" t="s">
        <v>5628</v>
      </c>
      <c r="N24" s="46">
        <v>0.22500000000000001</v>
      </c>
      <c r="O24" s="45">
        <v>8.9499999999999996E-2</v>
      </c>
      <c r="P24" s="47">
        <v>6.3186</v>
      </c>
      <c r="Q24" s="48">
        <v>1.1900000000000001E-2</v>
      </c>
      <c r="R24"/>
      <c r="S24" s="81">
        <v>20</v>
      </c>
      <c r="T24" s="82" t="s">
        <v>135</v>
      </c>
      <c r="U24" s="35">
        <v>1</v>
      </c>
      <c r="V24" s="35">
        <v>3.1417999999999999</v>
      </c>
      <c r="W24" s="35">
        <v>7.6300000000000007E-2</v>
      </c>
      <c r="X24" s="38" t="s">
        <v>313</v>
      </c>
    </row>
    <row r="25" spans="2:25" ht="15.75" thickBot="1">
      <c r="B25" s="11" t="s">
        <v>77</v>
      </c>
      <c r="C25" s="12" t="s">
        <v>26</v>
      </c>
      <c r="D25" s="12" t="s">
        <v>4393</v>
      </c>
      <c r="E25" s="13" t="s">
        <v>4394</v>
      </c>
      <c r="F25" s="46" t="s">
        <v>10959</v>
      </c>
      <c r="G25" s="12" t="s">
        <v>10960</v>
      </c>
      <c r="H25" s="12" t="s">
        <v>10961</v>
      </c>
      <c r="I25" s="13" t="s">
        <v>5721</v>
      </c>
      <c r="K25" s="8"/>
      <c r="L25" s="55">
        <v>4</v>
      </c>
      <c r="M25" s="36" t="s">
        <v>5629</v>
      </c>
      <c r="N25" s="36">
        <v>0.50080000000000002</v>
      </c>
      <c r="O25" s="35">
        <v>0.1145</v>
      </c>
      <c r="P25" s="37">
        <v>19.144500000000001</v>
      </c>
      <c r="Q25" s="38" t="s">
        <v>111</v>
      </c>
      <c r="R25"/>
      <c r="S25" s="81">
        <v>21</v>
      </c>
      <c r="T25" s="82" t="s">
        <v>124</v>
      </c>
      <c r="U25" s="35">
        <v>1</v>
      </c>
      <c r="V25" s="35">
        <v>3.5019</v>
      </c>
      <c r="W25" s="35">
        <v>6.13E-2</v>
      </c>
      <c r="X25" s="38" t="s">
        <v>316</v>
      </c>
    </row>
    <row r="26" spans="2:25" ht="15.75" thickBot="1">
      <c r="B26" s="8"/>
      <c r="C26" s="9" t="s">
        <v>27</v>
      </c>
      <c r="D26" s="9" t="s">
        <v>4395</v>
      </c>
      <c r="E26" s="10" t="s">
        <v>4396</v>
      </c>
      <c r="F26" s="36" t="s">
        <v>10962</v>
      </c>
      <c r="G26" s="9" t="s">
        <v>10963</v>
      </c>
      <c r="H26" s="9" t="s">
        <v>10964</v>
      </c>
      <c r="I26" s="10"/>
      <c r="K26" s="8"/>
      <c r="L26" s="55">
        <v>3</v>
      </c>
      <c r="M26" s="36" t="s">
        <v>5630</v>
      </c>
      <c r="N26" s="36">
        <v>0.22689999999999999</v>
      </c>
      <c r="O26" s="35">
        <v>8.7900000000000006E-2</v>
      </c>
      <c r="P26" s="37">
        <v>6.6577999999999999</v>
      </c>
      <c r="Q26" s="38">
        <v>9.9000000000000008E-3</v>
      </c>
      <c r="R26"/>
      <c r="S26" s="81">
        <v>22</v>
      </c>
      <c r="T26" s="82" t="s">
        <v>120</v>
      </c>
      <c r="U26" s="35">
        <v>1</v>
      </c>
      <c r="V26" s="35">
        <v>3.4689999999999999</v>
      </c>
      <c r="W26" s="35">
        <v>6.25E-2</v>
      </c>
      <c r="X26" s="38" t="s">
        <v>285</v>
      </c>
      <c r="Y26" s="83" t="s">
        <v>5116</v>
      </c>
    </row>
    <row r="27" spans="2:25" ht="15.75" thickBot="1">
      <c r="B27" s="11" t="s">
        <v>78</v>
      </c>
      <c r="C27" s="12" t="s">
        <v>26</v>
      </c>
      <c r="D27" s="12" t="s">
        <v>4397</v>
      </c>
      <c r="E27" s="13" t="s">
        <v>4398</v>
      </c>
      <c r="F27" s="46" t="s">
        <v>10965</v>
      </c>
      <c r="G27" s="12" t="s">
        <v>10966</v>
      </c>
      <c r="H27" s="12" t="s">
        <v>10967</v>
      </c>
      <c r="I27" s="13" t="s">
        <v>5721</v>
      </c>
      <c r="K27" s="8"/>
      <c r="L27" s="55">
        <v>2</v>
      </c>
      <c r="M27" s="36" t="s">
        <v>5631</v>
      </c>
      <c r="N27" s="36">
        <v>-2.4399999999999999E-3</v>
      </c>
      <c r="O27" s="35">
        <v>8.2400000000000001E-2</v>
      </c>
      <c r="P27" s="37">
        <v>8.9999999999999998E-4</v>
      </c>
      <c r="Q27" s="38">
        <v>0.97640000000000005</v>
      </c>
      <c r="R27"/>
      <c r="S27" s="84">
        <v>23</v>
      </c>
      <c r="T27" s="85" t="s">
        <v>222</v>
      </c>
      <c r="U27" s="57">
        <v>1</v>
      </c>
      <c r="V27" s="57">
        <v>3.8109999999999999</v>
      </c>
      <c r="W27" s="57">
        <v>5.0900000000000001E-2</v>
      </c>
      <c r="X27" s="86" t="s">
        <v>315</v>
      </c>
      <c r="Y27" s="124">
        <v>0.78900000000000003</v>
      </c>
    </row>
    <row r="28" spans="2:25" ht="15">
      <c r="B28" s="8"/>
      <c r="C28" s="9" t="s">
        <v>27</v>
      </c>
      <c r="D28" s="9" t="s">
        <v>4399</v>
      </c>
      <c r="E28" s="10" t="s">
        <v>4400</v>
      </c>
      <c r="F28" s="36" t="s">
        <v>10968</v>
      </c>
      <c r="G28" s="9" t="s">
        <v>10969</v>
      </c>
      <c r="H28" s="9" t="s">
        <v>10970</v>
      </c>
      <c r="I28" s="10"/>
      <c r="K28" s="11" t="s">
        <v>158</v>
      </c>
      <c r="L28" s="45" t="s">
        <v>27</v>
      </c>
      <c r="M28" s="46" t="s">
        <v>5632</v>
      </c>
      <c r="N28" s="46">
        <v>0.2994</v>
      </c>
      <c r="O28" s="45">
        <v>0.1119</v>
      </c>
      <c r="P28" s="47">
        <v>7.1586999999999996</v>
      </c>
      <c r="Q28" s="48">
        <v>7.4999999999999997E-3</v>
      </c>
      <c r="R28"/>
    </row>
    <row r="29" spans="2:25" ht="15.75" thickBot="1">
      <c r="B29" s="11" t="s">
        <v>79</v>
      </c>
      <c r="C29" s="12" t="s">
        <v>26</v>
      </c>
      <c r="D29" s="12" t="s">
        <v>4401</v>
      </c>
      <c r="E29" s="13" t="s">
        <v>4402</v>
      </c>
      <c r="F29" s="46" t="s">
        <v>10971</v>
      </c>
      <c r="G29" s="12" t="s">
        <v>10972</v>
      </c>
      <c r="H29" s="12" t="s">
        <v>10973</v>
      </c>
      <c r="I29" s="13" t="s">
        <v>5721</v>
      </c>
      <c r="K29" s="11" t="s">
        <v>318</v>
      </c>
      <c r="L29" s="45" t="s">
        <v>27</v>
      </c>
      <c r="M29" s="46" t="s">
        <v>5633</v>
      </c>
      <c r="N29" s="46">
        <v>0.31740000000000002</v>
      </c>
      <c r="O29" s="45">
        <v>7.8700000000000006E-2</v>
      </c>
      <c r="P29" s="47">
        <v>16.278600000000001</v>
      </c>
      <c r="Q29" s="48" t="s">
        <v>111</v>
      </c>
      <c r="R29"/>
    </row>
    <row r="30" spans="2:25" ht="15.75" thickBot="1">
      <c r="B30" s="8"/>
      <c r="C30" s="9" t="s">
        <v>27</v>
      </c>
      <c r="D30" s="9" t="s">
        <v>4403</v>
      </c>
      <c r="E30" s="10" t="s">
        <v>4404</v>
      </c>
      <c r="F30" s="36" t="s">
        <v>10974</v>
      </c>
      <c r="G30" s="9" t="s">
        <v>10975</v>
      </c>
      <c r="H30" s="9" t="s">
        <v>10976</v>
      </c>
      <c r="I30" s="10"/>
      <c r="K30" s="11" t="s">
        <v>161</v>
      </c>
      <c r="L30" s="45" t="s">
        <v>162</v>
      </c>
      <c r="M30" s="46" t="s">
        <v>5634</v>
      </c>
      <c r="N30" s="46">
        <v>0.48060000000000003</v>
      </c>
      <c r="O30" s="45">
        <v>0.41839999999999999</v>
      </c>
      <c r="P30" s="47">
        <v>1.3190999999999999</v>
      </c>
      <c r="Q30" s="48">
        <v>0.25080000000000002</v>
      </c>
      <c r="R30"/>
      <c r="T30" s="134" t="s">
        <v>114</v>
      </c>
      <c r="U30" s="135"/>
      <c r="V30" s="135"/>
      <c r="W30" s="136"/>
    </row>
    <row r="31" spans="2:25" ht="15.75" thickBot="1">
      <c r="B31" s="11" t="s">
        <v>80</v>
      </c>
      <c r="C31" s="12" t="s">
        <v>26</v>
      </c>
      <c r="D31" s="12" t="s">
        <v>4405</v>
      </c>
      <c r="E31" s="13" t="s">
        <v>4406</v>
      </c>
      <c r="F31" s="46" t="s">
        <v>10977</v>
      </c>
      <c r="G31" s="12" t="s">
        <v>10978</v>
      </c>
      <c r="H31" s="12" t="s">
        <v>10979</v>
      </c>
      <c r="I31" s="13" t="s">
        <v>5721</v>
      </c>
      <c r="K31" s="8"/>
      <c r="L31" s="55">
        <v>3</v>
      </c>
      <c r="M31" s="36" t="s">
        <v>5635</v>
      </c>
      <c r="N31" s="36">
        <v>0.56610000000000005</v>
      </c>
      <c r="O31" s="35">
        <v>0.1318</v>
      </c>
      <c r="P31" s="37">
        <v>18.447900000000001</v>
      </c>
      <c r="Q31" s="38" t="s">
        <v>111</v>
      </c>
      <c r="R31"/>
      <c r="S31" s="88"/>
      <c r="T31" s="49" t="s">
        <v>115</v>
      </c>
      <c r="U31" s="50" t="s">
        <v>116</v>
      </c>
      <c r="V31" s="50" t="s">
        <v>117</v>
      </c>
      <c r="W31" s="51" t="s">
        <v>118</v>
      </c>
    </row>
    <row r="32" spans="2:25" ht="15">
      <c r="B32" s="8"/>
      <c r="C32" s="9" t="s">
        <v>27</v>
      </c>
      <c r="D32" s="9" t="s">
        <v>4407</v>
      </c>
      <c r="E32" s="10" t="s">
        <v>4408</v>
      </c>
      <c r="F32" s="36" t="s">
        <v>10980</v>
      </c>
      <c r="G32" s="9" t="s">
        <v>10981</v>
      </c>
      <c r="H32" s="9" t="s">
        <v>10982</v>
      </c>
      <c r="I32" s="10"/>
      <c r="K32" s="8"/>
      <c r="L32" s="55">
        <v>2</v>
      </c>
      <c r="M32" s="36" t="s">
        <v>5636</v>
      </c>
      <c r="N32" s="36">
        <v>0.2898</v>
      </c>
      <c r="O32" s="35">
        <v>0.111</v>
      </c>
      <c r="P32" s="37">
        <v>6.8204000000000002</v>
      </c>
      <c r="Q32" s="38">
        <v>8.9999999999999993E-3</v>
      </c>
      <c r="R32"/>
      <c r="S32" s="89"/>
      <c r="T32" s="52" t="s">
        <v>301</v>
      </c>
      <c r="U32" s="35">
        <v>1</v>
      </c>
      <c r="V32" s="35">
        <v>12.9026</v>
      </c>
      <c r="W32" s="53" t="s">
        <v>186</v>
      </c>
    </row>
    <row r="33" spans="2:25" ht="15">
      <c r="B33" s="11" t="s">
        <v>81</v>
      </c>
      <c r="C33" s="12" t="s">
        <v>26</v>
      </c>
      <c r="D33" s="12" t="s">
        <v>4409</v>
      </c>
      <c r="E33" s="13" t="s">
        <v>4410</v>
      </c>
      <c r="F33" s="46" t="s">
        <v>10983</v>
      </c>
      <c r="G33" s="12" t="s">
        <v>10984</v>
      </c>
      <c r="H33" s="12" t="s">
        <v>10985</v>
      </c>
      <c r="I33" s="13" t="s">
        <v>5721</v>
      </c>
      <c r="K33" s="8"/>
      <c r="L33" s="55">
        <v>1</v>
      </c>
      <c r="M33" s="36" t="s">
        <v>5637</v>
      </c>
      <c r="N33" s="36">
        <v>0.16889999999999999</v>
      </c>
      <c r="O33" s="35">
        <v>0.1016</v>
      </c>
      <c r="P33" s="37">
        <v>2.7629000000000001</v>
      </c>
      <c r="Q33" s="38">
        <v>9.6500000000000002E-2</v>
      </c>
      <c r="R33"/>
      <c r="T33" s="52" t="s">
        <v>302</v>
      </c>
      <c r="U33" s="35">
        <v>1</v>
      </c>
      <c r="V33" s="35">
        <v>4.2891000000000004</v>
      </c>
      <c r="W33" s="53" t="s">
        <v>5608</v>
      </c>
    </row>
    <row r="34" spans="2:25" ht="15">
      <c r="B34" s="8"/>
      <c r="C34" s="9" t="s">
        <v>27</v>
      </c>
      <c r="D34" s="9" t="s">
        <v>4411</v>
      </c>
      <c r="E34" s="10" t="s">
        <v>4412</v>
      </c>
      <c r="F34" s="36" t="s">
        <v>10986</v>
      </c>
      <c r="G34" s="9" t="s">
        <v>10987</v>
      </c>
      <c r="H34" s="9" t="s">
        <v>10988</v>
      </c>
      <c r="I34" s="10"/>
      <c r="K34" s="11" t="s">
        <v>163</v>
      </c>
      <c r="L34" s="45" t="s">
        <v>162</v>
      </c>
      <c r="M34" s="46" t="s">
        <v>5638</v>
      </c>
      <c r="N34" s="46">
        <v>0.58320000000000005</v>
      </c>
      <c r="O34" s="45">
        <v>0.33310000000000001</v>
      </c>
      <c r="P34" s="47">
        <v>3.0655999999999999</v>
      </c>
      <c r="Q34" s="48">
        <v>0.08</v>
      </c>
      <c r="R34"/>
      <c r="T34" s="54" t="s">
        <v>119</v>
      </c>
      <c r="U34" s="35">
        <v>1</v>
      </c>
      <c r="V34" s="35">
        <v>10.5207</v>
      </c>
      <c r="W34" s="53" t="s">
        <v>5609</v>
      </c>
    </row>
    <row r="35" spans="2:25" ht="15">
      <c r="B35" s="11" t="s">
        <v>30</v>
      </c>
      <c r="C35" s="12" t="s">
        <v>31</v>
      </c>
      <c r="D35" s="12" t="s">
        <v>4413</v>
      </c>
      <c r="E35" s="13" t="s">
        <v>4414</v>
      </c>
      <c r="F35" s="46" t="s">
        <v>10989</v>
      </c>
      <c r="G35" s="12" t="s">
        <v>10990</v>
      </c>
      <c r="H35" s="12" t="s">
        <v>10991</v>
      </c>
      <c r="I35" s="13">
        <v>0.78500000000000003</v>
      </c>
      <c r="K35" s="8"/>
      <c r="L35" s="55">
        <v>3</v>
      </c>
      <c r="M35" s="36" t="s">
        <v>5639</v>
      </c>
      <c r="N35" s="36">
        <v>0.53239999999999998</v>
      </c>
      <c r="O35" s="35">
        <v>0.15790000000000001</v>
      </c>
      <c r="P35" s="37">
        <v>11.3645</v>
      </c>
      <c r="Q35" s="38">
        <v>6.9999999999999999E-4</v>
      </c>
      <c r="R35"/>
      <c r="T35" s="52" t="s">
        <v>217</v>
      </c>
      <c r="U35" s="35">
        <v>1</v>
      </c>
      <c r="V35" s="35">
        <v>40.593699999999998</v>
      </c>
      <c r="W35" s="53" t="s">
        <v>111</v>
      </c>
    </row>
    <row r="36" spans="2:25" ht="15">
      <c r="B36" s="11" t="s">
        <v>32</v>
      </c>
      <c r="C36" s="12" t="s">
        <v>27</v>
      </c>
      <c r="D36" s="12" t="s">
        <v>4415</v>
      </c>
      <c r="E36" s="13" t="s">
        <v>4416</v>
      </c>
      <c r="F36" s="46" t="s">
        <v>10992</v>
      </c>
      <c r="G36" s="12" t="s">
        <v>10993</v>
      </c>
      <c r="H36" s="12" t="s">
        <v>10994</v>
      </c>
      <c r="I36" s="13" t="s">
        <v>5721</v>
      </c>
      <c r="K36" s="8"/>
      <c r="L36" s="55">
        <v>2</v>
      </c>
      <c r="M36" s="36" t="s">
        <v>5640</v>
      </c>
      <c r="N36" s="36">
        <v>0.36799999999999999</v>
      </c>
      <c r="O36" s="35">
        <v>0.13120000000000001</v>
      </c>
      <c r="P36" s="37">
        <v>7.8699000000000003</v>
      </c>
      <c r="Q36" s="38">
        <v>5.0000000000000001E-3</v>
      </c>
      <c r="R36"/>
      <c r="S36" s="88"/>
      <c r="T36" s="52" t="s">
        <v>123</v>
      </c>
      <c r="U36" s="35">
        <v>1</v>
      </c>
      <c r="V36" s="35">
        <v>6.3464</v>
      </c>
      <c r="W36" s="53" t="s">
        <v>5610</v>
      </c>
    </row>
    <row r="37" spans="2:25" ht="15">
      <c r="B37" s="11" t="s">
        <v>33</v>
      </c>
      <c r="C37" s="12" t="s">
        <v>34</v>
      </c>
      <c r="D37" s="12" t="s">
        <v>4417</v>
      </c>
      <c r="E37" s="13" t="s">
        <v>4418</v>
      </c>
      <c r="F37" s="46" t="s">
        <v>3923</v>
      </c>
      <c r="G37" s="12" t="s">
        <v>10142</v>
      </c>
      <c r="H37" s="12" t="s">
        <v>10995</v>
      </c>
      <c r="I37" s="13">
        <v>4.9000000000000002E-2</v>
      </c>
      <c r="K37" s="8"/>
      <c r="L37" s="55">
        <v>1</v>
      </c>
      <c r="M37" s="36" t="s">
        <v>5641</v>
      </c>
      <c r="N37" s="36">
        <v>0.1148</v>
      </c>
      <c r="O37" s="35">
        <v>0.1183</v>
      </c>
      <c r="P37" s="37">
        <v>0.94220000000000004</v>
      </c>
      <c r="Q37" s="38">
        <v>0.33169999999999999</v>
      </c>
      <c r="R37"/>
      <c r="S37" s="88"/>
      <c r="T37" s="52" t="s">
        <v>127</v>
      </c>
      <c r="U37" s="35">
        <v>1</v>
      </c>
      <c r="V37" s="35">
        <v>58.052</v>
      </c>
      <c r="W37" s="53" t="s">
        <v>111</v>
      </c>
    </row>
    <row r="38" spans="2:25" ht="15">
      <c r="B38" s="8"/>
      <c r="C38" s="9" t="s">
        <v>35</v>
      </c>
      <c r="D38" s="9" t="s">
        <v>4419</v>
      </c>
      <c r="E38" s="10" t="s">
        <v>4420</v>
      </c>
      <c r="F38" s="36" t="s">
        <v>10996</v>
      </c>
      <c r="G38" s="9" t="s">
        <v>10997</v>
      </c>
      <c r="H38" s="9" t="s">
        <v>10998</v>
      </c>
      <c r="I38" s="10" t="s">
        <v>5721</v>
      </c>
      <c r="K38" s="11" t="s">
        <v>167</v>
      </c>
      <c r="L38" s="45" t="s">
        <v>162</v>
      </c>
      <c r="M38" s="46" t="s">
        <v>5642</v>
      </c>
      <c r="N38" s="46">
        <v>-0.31090000000000001</v>
      </c>
      <c r="O38" s="45">
        <v>0.48020000000000002</v>
      </c>
      <c r="P38" s="47">
        <v>0.41920000000000002</v>
      </c>
      <c r="Q38" s="48">
        <v>0.51729999999999998</v>
      </c>
      <c r="R38"/>
      <c r="S38" s="88"/>
      <c r="T38" s="52" t="s">
        <v>128</v>
      </c>
      <c r="U38" s="35">
        <v>1</v>
      </c>
      <c r="V38" s="35">
        <v>19.753499999999999</v>
      </c>
      <c r="W38" s="53" t="s">
        <v>111</v>
      </c>
    </row>
    <row r="39" spans="2:25" ht="15">
      <c r="B39" s="8"/>
      <c r="C39" s="9" t="s">
        <v>36</v>
      </c>
      <c r="D39" s="9" t="s">
        <v>4421</v>
      </c>
      <c r="E39" s="10" t="s">
        <v>4422</v>
      </c>
      <c r="F39" s="36" t="s">
        <v>10999</v>
      </c>
      <c r="G39" s="9" t="s">
        <v>11000</v>
      </c>
      <c r="H39" s="9" t="s">
        <v>11001</v>
      </c>
      <c r="I39" s="10">
        <v>2E-3</v>
      </c>
      <c r="K39" s="8"/>
      <c r="L39" s="55">
        <v>1</v>
      </c>
      <c r="M39" s="36" t="s">
        <v>5643</v>
      </c>
      <c r="N39" s="36">
        <v>1.0457000000000001</v>
      </c>
      <c r="O39" s="35">
        <v>9.8299999999999998E-2</v>
      </c>
      <c r="P39" s="37">
        <v>113.1653</v>
      </c>
      <c r="Q39" s="38" t="s">
        <v>111</v>
      </c>
      <c r="R39"/>
      <c r="S39" s="88"/>
      <c r="T39" s="52" t="s">
        <v>131</v>
      </c>
      <c r="U39" s="35">
        <v>1</v>
      </c>
      <c r="V39" s="35">
        <v>5.9058000000000002</v>
      </c>
      <c r="W39" s="53" t="s">
        <v>5611</v>
      </c>
      <c r="Y39" s="65"/>
    </row>
    <row r="40" spans="2:25" ht="15">
      <c r="B40" s="8"/>
      <c r="C40" s="9" t="s">
        <v>37</v>
      </c>
      <c r="D40" s="9" t="s">
        <v>4423</v>
      </c>
      <c r="E40" s="10" t="s">
        <v>4424</v>
      </c>
      <c r="F40" s="36" t="s">
        <v>11002</v>
      </c>
      <c r="G40" s="9" t="s">
        <v>11003</v>
      </c>
      <c r="H40" s="9" t="s">
        <v>11004</v>
      </c>
      <c r="I40" s="10" t="s">
        <v>5721</v>
      </c>
      <c r="K40" s="11" t="s">
        <v>276</v>
      </c>
      <c r="L40" s="45" t="s">
        <v>162</v>
      </c>
      <c r="M40" s="46" t="s">
        <v>5644</v>
      </c>
      <c r="N40" s="46">
        <v>3.6799999999999999E-2</v>
      </c>
      <c r="O40" s="45">
        <v>0.1212</v>
      </c>
      <c r="P40" s="47">
        <v>9.1999999999999998E-2</v>
      </c>
      <c r="Q40" s="48">
        <v>0.76160000000000005</v>
      </c>
      <c r="R40"/>
      <c r="S40" s="88"/>
      <c r="T40" s="52" t="s">
        <v>132</v>
      </c>
      <c r="U40" s="35">
        <v>1</v>
      </c>
      <c r="V40" s="35">
        <v>76.872500000000002</v>
      </c>
      <c r="W40" s="53" t="s">
        <v>111</v>
      </c>
      <c r="Y40" s="125"/>
    </row>
    <row r="41" spans="2:25" ht="15">
      <c r="B41" s="8"/>
      <c r="C41" s="9" t="s">
        <v>38</v>
      </c>
      <c r="D41" s="9" t="s">
        <v>4425</v>
      </c>
      <c r="E41" s="10" t="s">
        <v>4426</v>
      </c>
      <c r="F41" s="36" t="s">
        <v>11005</v>
      </c>
      <c r="G41" s="9" t="s">
        <v>11006</v>
      </c>
      <c r="H41" s="9" t="s">
        <v>11007</v>
      </c>
      <c r="I41" s="10" t="s">
        <v>5721</v>
      </c>
      <c r="K41" s="8"/>
      <c r="L41" s="55">
        <v>4</v>
      </c>
      <c r="M41" s="36" t="s">
        <v>5645</v>
      </c>
      <c r="N41" s="36">
        <v>0.36449999999999999</v>
      </c>
      <c r="O41" s="35">
        <v>0.27010000000000001</v>
      </c>
      <c r="P41" s="37">
        <v>1.8207</v>
      </c>
      <c r="Q41" s="38">
        <v>0.1772</v>
      </c>
      <c r="R41"/>
      <c r="S41" s="88"/>
      <c r="T41" s="52" t="s">
        <v>133</v>
      </c>
      <c r="U41" s="35">
        <v>1</v>
      </c>
      <c r="V41" s="35">
        <v>12.455299999999999</v>
      </c>
      <c r="W41" s="53" t="s">
        <v>193</v>
      </c>
      <c r="Y41" s="125"/>
    </row>
    <row r="42" spans="2:25" ht="15">
      <c r="B42" s="8"/>
      <c r="C42" s="9" t="s">
        <v>39</v>
      </c>
      <c r="D42" s="9" t="s">
        <v>4427</v>
      </c>
      <c r="E42" s="10" t="s">
        <v>4428</v>
      </c>
      <c r="F42" s="36" t="s">
        <v>11008</v>
      </c>
      <c r="G42" s="9" t="s">
        <v>11009</v>
      </c>
      <c r="H42" s="9" t="s">
        <v>11010</v>
      </c>
      <c r="I42" s="10" t="s">
        <v>5721</v>
      </c>
      <c r="K42" s="8"/>
      <c r="L42" s="55">
        <v>3</v>
      </c>
      <c r="M42" s="36" t="s">
        <v>5646</v>
      </c>
      <c r="N42" s="36">
        <v>0.33189999999999997</v>
      </c>
      <c r="O42" s="35">
        <v>0.14630000000000001</v>
      </c>
      <c r="P42" s="37">
        <v>5.1492000000000004</v>
      </c>
      <c r="Q42" s="38">
        <v>2.3300000000000001E-2</v>
      </c>
      <c r="R42"/>
      <c r="S42" s="88"/>
      <c r="T42" s="52" t="s">
        <v>141</v>
      </c>
      <c r="U42" s="35">
        <v>9</v>
      </c>
      <c r="V42" s="35">
        <v>28.7194</v>
      </c>
      <c r="W42" s="53" t="s">
        <v>324</v>
      </c>
      <c r="Y42" s="126"/>
    </row>
    <row r="43" spans="2:25" ht="15">
      <c r="B43" s="8"/>
      <c r="C43" s="9" t="s">
        <v>40</v>
      </c>
      <c r="D43" s="9" t="s">
        <v>4429</v>
      </c>
      <c r="E43" s="10" t="s">
        <v>4430</v>
      </c>
      <c r="F43" s="36" t="s">
        <v>11011</v>
      </c>
      <c r="G43" s="9" t="s">
        <v>11012</v>
      </c>
      <c r="H43" s="9" t="s">
        <v>11013</v>
      </c>
      <c r="I43" s="10" t="s">
        <v>5721</v>
      </c>
      <c r="K43" s="8"/>
      <c r="L43" s="55">
        <v>2</v>
      </c>
      <c r="M43" s="36" t="s">
        <v>5647</v>
      </c>
      <c r="N43" s="36">
        <v>0.35680000000000001</v>
      </c>
      <c r="O43" s="35">
        <v>0.12520000000000001</v>
      </c>
      <c r="P43" s="37">
        <v>8.1182999999999996</v>
      </c>
      <c r="Q43" s="38">
        <v>4.4000000000000003E-3</v>
      </c>
      <c r="R43"/>
      <c r="S43" s="88"/>
      <c r="T43" s="52" t="s">
        <v>142</v>
      </c>
      <c r="U43" s="35">
        <v>4</v>
      </c>
      <c r="V43" s="35">
        <v>27.3857</v>
      </c>
      <c r="W43" s="53" t="s">
        <v>111</v>
      </c>
      <c r="Y43" s="126"/>
    </row>
    <row r="44" spans="2:25" ht="15">
      <c r="B44" s="8"/>
      <c r="C44" s="9" t="s">
        <v>41</v>
      </c>
      <c r="D44" s="9" t="s">
        <v>4431</v>
      </c>
      <c r="E44" s="10" t="s">
        <v>4432</v>
      </c>
      <c r="F44" s="36" t="s">
        <v>11014</v>
      </c>
      <c r="G44" s="9" t="s">
        <v>11015</v>
      </c>
      <c r="H44" s="9" t="s">
        <v>11016</v>
      </c>
      <c r="I44" s="10" t="s">
        <v>5721</v>
      </c>
      <c r="K44" s="8"/>
      <c r="L44" s="55">
        <v>1</v>
      </c>
      <c r="M44" s="36" t="s">
        <v>5648</v>
      </c>
      <c r="N44" s="36">
        <v>0.28470000000000001</v>
      </c>
      <c r="O44" s="35">
        <v>9.9000000000000005E-2</v>
      </c>
      <c r="P44" s="37">
        <v>8.2744999999999997</v>
      </c>
      <c r="Q44" s="38">
        <v>4.0000000000000001E-3</v>
      </c>
      <c r="R44"/>
      <c r="S44" s="88"/>
      <c r="T44" s="52" t="s">
        <v>218</v>
      </c>
      <c r="U44" s="35">
        <v>1</v>
      </c>
      <c r="V44" s="35">
        <v>7.1586999999999996</v>
      </c>
      <c r="W44" s="53" t="s">
        <v>336</v>
      </c>
      <c r="Y44" s="126"/>
    </row>
    <row r="45" spans="2:25" ht="15">
      <c r="B45" s="8"/>
      <c r="C45" s="9" t="s">
        <v>42</v>
      </c>
      <c r="D45" s="9" t="s">
        <v>4433</v>
      </c>
      <c r="E45" s="10" t="s">
        <v>4434</v>
      </c>
      <c r="F45" s="36" t="s">
        <v>11017</v>
      </c>
      <c r="G45" s="9" t="s">
        <v>11018</v>
      </c>
      <c r="H45" s="9" t="s">
        <v>11019</v>
      </c>
      <c r="I45" s="10" t="s">
        <v>5721</v>
      </c>
      <c r="K45" s="11" t="s">
        <v>168</v>
      </c>
      <c r="L45" s="45" t="s">
        <v>162</v>
      </c>
      <c r="M45" s="46" t="s">
        <v>5649</v>
      </c>
      <c r="N45" s="46">
        <v>1.0185</v>
      </c>
      <c r="O45" s="45">
        <v>0.29089999999999999</v>
      </c>
      <c r="P45" s="47">
        <v>12.2585</v>
      </c>
      <c r="Q45" s="48">
        <v>5.0000000000000001E-4</v>
      </c>
      <c r="R45"/>
      <c r="S45" s="88"/>
      <c r="T45" s="52" t="s">
        <v>219</v>
      </c>
      <c r="U45" s="35">
        <v>1</v>
      </c>
      <c r="V45" s="35">
        <v>16.278600000000001</v>
      </c>
      <c r="W45" s="53" t="s">
        <v>111</v>
      </c>
      <c r="Y45" s="126"/>
    </row>
    <row r="46" spans="2:25" ht="15">
      <c r="B46" s="8"/>
      <c r="C46" s="9" t="s">
        <v>43</v>
      </c>
      <c r="D46" s="9" t="s">
        <v>1370</v>
      </c>
      <c r="E46" s="10" t="s">
        <v>4435</v>
      </c>
      <c r="F46" s="36" t="s">
        <v>11020</v>
      </c>
      <c r="G46" s="9" t="s">
        <v>11021</v>
      </c>
      <c r="H46" s="9" t="s">
        <v>11022</v>
      </c>
      <c r="I46" s="10">
        <v>0.61799999999999999</v>
      </c>
      <c r="K46" s="8"/>
      <c r="L46" s="55" t="s">
        <v>164</v>
      </c>
      <c r="M46" s="36" t="s">
        <v>5650</v>
      </c>
      <c r="N46" s="36">
        <v>1.1652</v>
      </c>
      <c r="O46" s="35">
        <v>0.1552</v>
      </c>
      <c r="P46" s="37">
        <v>56.345399999999998</v>
      </c>
      <c r="Q46" s="38" t="s">
        <v>111</v>
      </c>
      <c r="R46"/>
      <c r="S46" s="88"/>
      <c r="T46" s="52" t="s">
        <v>144</v>
      </c>
      <c r="U46" s="35">
        <v>4</v>
      </c>
      <c r="V46" s="35">
        <v>19.383900000000001</v>
      </c>
      <c r="W46" s="53" t="s">
        <v>324</v>
      </c>
      <c r="Y46" s="126"/>
    </row>
    <row r="47" spans="2:25" ht="15">
      <c r="B47" s="8"/>
      <c r="C47" s="9" t="s">
        <v>44</v>
      </c>
      <c r="D47" s="9" t="s">
        <v>4436</v>
      </c>
      <c r="E47" s="10" t="s">
        <v>4437</v>
      </c>
      <c r="F47" s="36" t="s">
        <v>11023</v>
      </c>
      <c r="G47" s="9" t="s">
        <v>11024</v>
      </c>
      <c r="H47" s="9" t="s">
        <v>11025</v>
      </c>
      <c r="I47" s="10" t="s">
        <v>5721</v>
      </c>
      <c r="K47" s="8"/>
      <c r="L47" s="55" t="s">
        <v>165</v>
      </c>
      <c r="M47" s="36" t="s">
        <v>5651</v>
      </c>
      <c r="N47" s="36">
        <v>0.51339999999999997</v>
      </c>
      <c r="O47" s="35">
        <v>0.13600000000000001</v>
      </c>
      <c r="P47" s="37">
        <v>14.246499999999999</v>
      </c>
      <c r="Q47" s="38">
        <v>2.0000000000000001E-4</v>
      </c>
      <c r="R47"/>
      <c r="S47" s="88"/>
      <c r="T47" s="52" t="s">
        <v>145</v>
      </c>
      <c r="U47" s="35">
        <v>4</v>
      </c>
      <c r="V47" s="35">
        <v>15.984299999999999</v>
      </c>
      <c r="W47" s="53" t="s">
        <v>5172</v>
      </c>
      <c r="Y47" s="126"/>
    </row>
    <row r="48" spans="2:25" ht="15">
      <c r="B48" s="8"/>
      <c r="C48" s="9" t="s">
        <v>45</v>
      </c>
      <c r="D48" s="9" t="s">
        <v>4438</v>
      </c>
      <c r="E48" s="10" t="s">
        <v>4439</v>
      </c>
      <c r="F48" s="36" t="s">
        <v>11026</v>
      </c>
      <c r="G48" s="9" t="s">
        <v>11027</v>
      </c>
      <c r="H48" s="9" t="s">
        <v>11028</v>
      </c>
      <c r="I48" s="10" t="s">
        <v>5721</v>
      </c>
      <c r="K48" s="8"/>
      <c r="L48" s="55" t="s">
        <v>169</v>
      </c>
      <c r="M48" s="36" t="s">
        <v>5652</v>
      </c>
      <c r="N48" s="36">
        <v>0.25469999999999998</v>
      </c>
      <c r="O48" s="35">
        <v>0.11799999999999999</v>
      </c>
      <c r="P48" s="37">
        <v>4.6626000000000003</v>
      </c>
      <c r="Q48" s="38">
        <v>3.0800000000000001E-2</v>
      </c>
      <c r="R48"/>
      <c r="S48" s="88"/>
      <c r="T48" s="52" t="s">
        <v>147</v>
      </c>
      <c r="U48" s="35">
        <v>2</v>
      </c>
      <c r="V48" s="35">
        <v>115.3695</v>
      </c>
      <c r="W48" s="53" t="s">
        <v>111</v>
      </c>
      <c r="Y48" s="126"/>
    </row>
    <row r="49" spans="2:25" ht="15">
      <c r="B49" s="8"/>
      <c r="C49" s="9" t="s">
        <v>46</v>
      </c>
      <c r="D49" s="9" t="s">
        <v>4440</v>
      </c>
      <c r="E49" s="10" t="s">
        <v>4441</v>
      </c>
      <c r="F49" s="36" t="s">
        <v>11029</v>
      </c>
      <c r="G49" s="9" t="s">
        <v>11030</v>
      </c>
      <c r="H49" s="9" t="s">
        <v>11031</v>
      </c>
      <c r="I49" s="10" t="s">
        <v>5721</v>
      </c>
      <c r="K49" s="11" t="s">
        <v>171</v>
      </c>
      <c r="L49" s="45" t="s">
        <v>162</v>
      </c>
      <c r="M49" s="46" t="s">
        <v>5653</v>
      </c>
      <c r="N49" s="46">
        <v>0.53720000000000001</v>
      </c>
      <c r="O49" s="45">
        <v>0.35310000000000002</v>
      </c>
      <c r="P49" s="47">
        <v>2.3144999999999998</v>
      </c>
      <c r="Q49" s="48">
        <v>0.12820000000000001</v>
      </c>
      <c r="R49"/>
      <c r="S49" s="88"/>
      <c r="T49" s="52" t="s">
        <v>148</v>
      </c>
      <c r="U49" s="35">
        <v>5</v>
      </c>
      <c r="V49" s="35">
        <v>13.982200000000001</v>
      </c>
      <c r="W49" s="53" t="s">
        <v>5612</v>
      </c>
      <c r="Y49" s="126"/>
    </row>
    <row r="50" spans="2:25" ht="15">
      <c r="B50" s="8"/>
      <c r="C50" s="9" t="s">
        <v>47</v>
      </c>
      <c r="D50" s="9" t="s">
        <v>4442</v>
      </c>
      <c r="E50" s="10" t="s">
        <v>4443</v>
      </c>
      <c r="F50" s="36" t="s">
        <v>11032</v>
      </c>
      <c r="G50" s="9" t="s">
        <v>11033</v>
      </c>
      <c r="H50" s="9" t="s">
        <v>11034</v>
      </c>
      <c r="I50" s="10">
        <v>0.01</v>
      </c>
      <c r="K50" s="8"/>
      <c r="L50" s="55" t="s">
        <v>164</v>
      </c>
      <c r="M50" s="36" t="s">
        <v>5654</v>
      </c>
      <c r="N50" s="36">
        <v>0.36599999999999999</v>
      </c>
      <c r="O50" s="35">
        <v>0.1575</v>
      </c>
      <c r="P50" s="37">
        <v>5.4013999999999998</v>
      </c>
      <c r="Q50" s="38">
        <v>2.01E-2</v>
      </c>
      <c r="R50"/>
      <c r="S50" s="88"/>
      <c r="T50" s="52" t="s">
        <v>149</v>
      </c>
      <c r="U50" s="35">
        <v>4</v>
      </c>
      <c r="V50" s="35">
        <v>61.021099999999997</v>
      </c>
      <c r="W50" s="53" t="s">
        <v>111</v>
      </c>
      <c r="Y50" s="126"/>
    </row>
    <row r="51" spans="2:25" ht="15">
      <c r="B51" s="8"/>
      <c r="C51" s="9" t="s">
        <v>48</v>
      </c>
      <c r="D51" s="9" t="s">
        <v>4444</v>
      </c>
      <c r="E51" s="10" t="s">
        <v>4445</v>
      </c>
      <c r="F51" s="36" t="s">
        <v>11035</v>
      </c>
      <c r="G51" s="9" t="s">
        <v>11036</v>
      </c>
      <c r="H51" s="9" t="s">
        <v>11037</v>
      </c>
      <c r="I51" s="10" t="s">
        <v>5721</v>
      </c>
      <c r="K51" s="8"/>
      <c r="L51" s="55" t="s">
        <v>165</v>
      </c>
      <c r="M51" s="36" t="s">
        <v>5655</v>
      </c>
      <c r="N51" s="36">
        <v>0.3125</v>
      </c>
      <c r="O51" s="35">
        <v>0.1255</v>
      </c>
      <c r="P51" s="37">
        <v>6.2023999999999999</v>
      </c>
      <c r="Q51" s="38">
        <v>1.2800000000000001E-2</v>
      </c>
      <c r="R51"/>
      <c r="S51" s="88"/>
      <c r="T51" s="52" t="s">
        <v>151</v>
      </c>
      <c r="U51" s="35">
        <v>4</v>
      </c>
      <c r="V51" s="35">
        <v>10.0351</v>
      </c>
      <c r="W51" s="53" t="s">
        <v>5613</v>
      </c>
      <c r="Y51" s="126"/>
    </row>
    <row r="52" spans="2:25" ht="15">
      <c r="B52" s="8"/>
      <c r="C52" s="9" t="s">
        <v>49</v>
      </c>
      <c r="D52" s="9" t="s">
        <v>4446</v>
      </c>
      <c r="E52" s="10" t="s">
        <v>4447</v>
      </c>
      <c r="F52" s="36" t="s">
        <v>11038</v>
      </c>
      <c r="G52" s="9" t="s">
        <v>11039</v>
      </c>
      <c r="H52" s="9" t="s">
        <v>11040</v>
      </c>
      <c r="I52" s="10">
        <v>3.6999999999999998E-2</v>
      </c>
      <c r="K52" s="8"/>
      <c r="L52" s="55" t="s">
        <v>169</v>
      </c>
      <c r="M52" s="36" t="s">
        <v>5656</v>
      </c>
      <c r="N52" s="36">
        <v>6.2700000000000006E-2</v>
      </c>
      <c r="O52" s="35">
        <v>0.1128</v>
      </c>
      <c r="P52" s="37">
        <v>0.309</v>
      </c>
      <c r="Q52" s="38">
        <v>0.57830000000000004</v>
      </c>
      <c r="R52"/>
      <c r="S52" s="88"/>
      <c r="T52" s="52" t="s">
        <v>152</v>
      </c>
      <c r="U52" s="35">
        <v>4</v>
      </c>
      <c r="V52" s="35">
        <v>9.6080000000000005</v>
      </c>
      <c r="W52" s="53" t="s">
        <v>265</v>
      </c>
      <c r="Y52" s="126"/>
    </row>
    <row r="53" spans="2:25" ht="15">
      <c r="B53" s="8"/>
      <c r="C53" s="9" t="s">
        <v>50</v>
      </c>
      <c r="D53" s="9" t="s">
        <v>4448</v>
      </c>
      <c r="E53" s="10" t="s">
        <v>4449</v>
      </c>
      <c r="F53" s="36" t="s">
        <v>11041</v>
      </c>
      <c r="G53" s="9" t="s">
        <v>11042</v>
      </c>
      <c r="H53" s="9" t="s">
        <v>11043</v>
      </c>
      <c r="I53" s="10" t="s">
        <v>5721</v>
      </c>
      <c r="K53" s="11" t="s">
        <v>172</v>
      </c>
      <c r="L53" s="45" t="s">
        <v>162</v>
      </c>
      <c r="M53" s="46" t="s">
        <v>5657</v>
      </c>
      <c r="N53" s="46">
        <v>-0.61509999999999998</v>
      </c>
      <c r="O53" s="45">
        <v>0.37080000000000002</v>
      </c>
      <c r="P53" s="47">
        <v>2.7515999999999998</v>
      </c>
      <c r="Q53" s="48">
        <v>9.7199999999999995E-2</v>
      </c>
      <c r="R53"/>
      <c r="S53" s="88"/>
      <c r="T53" s="52" t="s">
        <v>154</v>
      </c>
      <c r="U53" s="35">
        <v>3</v>
      </c>
      <c r="V53" s="35">
        <v>17.7394</v>
      </c>
      <c r="W53" s="53" t="s">
        <v>200</v>
      </c>
      <c r="Y53" s="126"/>
    </row>
    <row r="54" spans="2:25" ht="15.75" thickBot="1">
      <c r="B54" s="11" t="s">
        <v>82</v>
      </c>
      <c r="C54" s="12" t="s">
        <v>52</v>
      </c>
      <c r="D54" s="12" t="s">
        <v>4450</v>
      </c>
      <c r="E54" s="13" t="s">
        <v>4451</v>
      </c>
      <c r="F54" s="46" t="s">
        <v>11044</v>
      </c>
      <c r="G54" s="12" t="s">
        <v>11045</v>
      </c>
      <c r="H54" s="12" t="s">
        <v>11046</v>
      </c>
      <c r="I54" s="13" t="s">
        <v>5721</v>
      </c>
      <c r="K54" s="8"/>
      <c r="L54" s="55" t="s">
        <v>164</v>
      </c>
      <c r="M54" s="36" t="s">
        <v>5658</v>
      </c>
      <c r="N54" s="36">
        <v>-6.8599999999999994E-2</v>
      </c>
      <c r="O54" s="35">
        <v>0.2359</v>
      </c>
      <c r="P54" s="37">
        <v>8.4599999999999995E-2</v>
      </c>
      <c r="Q54" s="38">
        <v>0.7712</v>
      </c>
      <c r="R54"/>
      <c r="S54" s="88"/>
      <c r="T54" s="56" t="s">
        <v>194</v>
      </c>
      <c r="U54" s="57">
        <v>1</v>
      </c>
      <c r="V54" s="57">
        <v>10.620799999999999</v>
      </c>
      <c r="W54" s="58" t="s">
        <v>4567</v>
      </c>
      <c r="Y54" s="126"/>
    </row>
    <row r="55" spans="2:25" ht="15">
      <c r="B55" s="8"/>
      <c r="C55" s="9">
        <v>0</v>
      </c>
      <c r="D55" s="9" t="s">
        <v>4452</v>
      </c>
      <c r="E55" s="10" t="s">
        <v>4453</v>
      </c>
      <c r="F55" s="36" t="s">
        <v>11047</v>
      </c>
      <c r="G55" s="9" t="s">
        <v>10196</v>
      </c>
      <c r="H55" s="9" t="s">
        <v>11048</v>
      </c>
      <c r="I55" s="10"/>
      <c r="K55" s="8"/>
      <c r="L55" s="55" t="s">
        <v>165</v>
      </c>
      <c r="M55" s="36" t="s">
        <v>5659</v>
      </c>
      <c r="N55" s="36">
        <v>-0.34320000000000001</v>
      </c>
      <c r="O55" s="35">
        <v>0.16450000000000001</v>
      </c>
      <c r="P55" s="37">
        <v>4.3548</v>
      </c>
      <c r="Q55" s="38">
        <v>3.6900000000000002E-2</v>
      </c>
      <c r="R55"/>
      <c r="S55" s="88"/>
      <c r="X55" s="64"/>
      <c r="Y55" s="126"/>
    </row>
    <row r="56" spans="2:25" ht="15">
      <c r="B56" s="8"/>
      <c r="C56" s="9">
        <v>1</v>
      </c>
      <c r="D56" s="9" t="s">
        <v>4454</v>
      </c>
      <c r="E56" s="10" t="s">
        <v>4455</v>
      </c>
      <c r="F56" s="36" t="s">
        <v>11049</v>
      </c>
      <c r="G56" s="9" t="s">
        <v>10199</v>
      </c>
      <c r="H56" s="9" t="s">
        <v>11050</v>
      </c>
      <c r="I56" s="10"/>
      <c r="K56" s="8"/>
      <c r="L56" s="55" t="s">
        <v>169</v>
      </c>
      <c r="M56" s="36" t="s">
        <v>5660</v>
      </c>
      <c r="N56" s="36">
        <v>0.1186</v>
      </c>
      <c r="O56" s="35">
        <v>0.1072</v>
      </c>
      <c r="P56" s="37">
        <v>1.2253000000000001</v>
      </c>
      <c r="Q56" s="38">
        <v>0.26829999999999998</v>
      </c>
      <c r="S56" s="88"/>
      <c r="W56" s="64"/>
      <c r="X56" s="64"/>
      <c r="Y56" s="126"/>
    </row>
    <row r="57" spans="2:25" ht="15">
      <c r="B57" s="8"/>
      <c r="C57" s="9">
        <v>2</v>
      </c>
      <c r="D57" s="9" t="s">
        <v>4456</v>
      </c>
      <c r="E57" s="10" t="s">
        <v>4457</v>
      </c>
      <c r="F57" s="36" t="s">
        <v>11051</v>
      </c>
      <c r="G57" s="9" t="s">
        <v>10202</v>
      </c>
      <c r="H57" s="9" t="s">
        <v>11052</v>
      </c>
      <c r="I57" s="10"/>
      <c r="K57" s="11" t="s">
        <v>174</v>
      </c>
      <c r="L57" s="45" t="s">
        <v>52</v>
      </c>
      <c r="M57" s="46" t="s">
        <v>5661</v>
      </c>
      <c r="N57" s="46">
        <v>-0.58799999999999997</v>
      </c>
      <c r="O57" s="45">
        <v>0.1767</v>
      </c>
      <c r="P57" s="47">
        <v>11.077299999999999</v>
      </c>
      <c r="Q57" s="48">
        <v>8.9999999999999998E-4</v>
      </c>
      <c r="S57" s="88"/>
      <c r="W57" s="64"/>
      <c r="X57" s="64"/>
      <c r="Y57" s="126"/>
    </row>
    <row r="58" spans="2:25" ht="15">
      <c r="B58" s="8"/>
      <c r="C58" s="9">
        <v>3</v>
      </c>
      <c r="D58" s="9" t="s">
        <v>4458</v>
      </c>
      <c r="E58" s="10" t="s">
        <v>4459</v>
      </c>
      <c r="F58" s="36" t="s">
        <v>11053</v>
      </c>
      <c r="G58" s="9" t="s">
        <v>10205</v>
      </c>
      <c r="H58" s="9" t="s">
        <v>10505</v>
      </c>
      <c r="I58" s="10"/>
      <c r="K58" s="8"/>
      <c r="L58" s="35" t="s">
        <v>175</v>
      </c>
      <c r="M58" s="36" t="s">
        <v>5662</v>
      </c>
      <c r="N58" s="36">
        <v>2.1600000000000001E-2</v>
      </c>
      <c r="O58" s="35">
        <v>0.65790000000000004</v>
      </c>
      <c r="P58" s="37">
        <v>1.1000000000000001E-3</v>
      </c>
      <c r="Q58" s="38">
        <v>0.9738</v>
      </c>
      <c r="W58" s="64"/>
      <c r="Y58" s="126"/>
    </row>
    <row r="59" spans="2:25" ht="15">
      <c r="B59" s="8"/>
      <c r="C59" s="9">
        <v>4</v>
      </c>
      <c r="D59" s="9" t="s">
        <v>4460</v>
      </c>
      <c r="E59" s="10" t="s">
        <v>4461</v>
      </c>
      <c r="F59" s="36" t="s">
        <v>11054</v>
      </c>
      <c r="G59" s="9" t="s">
        <v>11055</v>
      </c>
      <c r="H59" s="9" t="s">
        <v>10995</v>
      </c>
      <c r="I59" s="10"/>
      <c r="K59" s="8"/>
      <c r="L59" s="35" t="s">
        <v>176</v>
      </c>
      <c r="M59" s="36" t="s">
        <v>5663</v>
      </c>
      <c r="N59" s="36">
        <v>-9.4E-2</v>
      </c>
      <c r="O59" s="35">
        <v>0.18360000000000001</v>
      </c>
      <c r="P59" s="37">
        <v>0.26219999999999999</v>
      </c>
      <c r="Q59" s="38">
        <v>0.60860000000000003</v>
      </c>
      <c r="Y59" s="126"/>
    </row>
    <row r="60" spans="2:25" ht="15.75" thickBot="1">
      <c r="B60" s="11" t="s">
        <v>83</v>
      </c>
      <c r="C60" s="12" t="s">
        <v>52</v>
      </c>
      <c r="D60" s="12" t="s">
        <v>4462</v>
      </c>
      <c r="E60" s="13" t="s">
        <v>4463</v>
      </c>
      <c r="F60" s="46" t="s">
        <v>11056</v>
      </c>
      <c r="G60" s="12" t="s">
        <v>11057</v>
      </c>
      <c r="H60" s="12" t="s">
        <v>11058</v>
      </c>
      <c r="I60" s="13" t="s">
        <v>5721</v>
      </c>
      <c r="K60" s="59" t="s">
        <v>181</v>
      </c>
      <c r="L60" s="60" t="s">
        <v>182</v>
      </c>
      <c r="M60" s="61" t="s">
        <v>5664</v>
      </c>
      <c r="N60" s="61">
        <v>0.45989999999999998</v>
      </c>
      <c r="O60" s="60">
        <v>0.1411</v>
      </c>
      <c r="P60" s="62">
        <v>10.620799999999999</v>
      </c>
      <c r="Q60" s="63">
        <v>1.1000000000000001E-3</v>
      </c>
      <c r="Y60" s="126"/>
    </row>
    <row r="61" spans="2:25">
      <c r="B61" s="8"/>
      <c r="C61" s="9">
        <v>0</v>
      </c>
      <c r="D61" s="9" t="s">
        <v>4464</v>
      </c>
      <c r="E61" s="10" t="s">
        <v>4465</v>
      </c>
      <c r="F61" s="36" t="s">
        <v>11059</v>
      </c>
      <c r="G61" s="9" t="s">
        <v>11060</v>
      </c>
      <c r="H61" s="9" t="s">
        <v>11061</v>
      </c>
      <c r="I61" s="10"/>
      <c r="K61" s="1"/>
      <c r="M61" s="33"/>
      <c r="O61" s="34"/>
      <c r="P61" s="33"/>
    </row>
    <row r="62" spans="2:25">
      <c r="B62" s="8"/>
      <c r="C62" s="9">
        <v>1</v>
      </c>
      <c r="D62" s="9" t="s">
        <v>4466</v>
      </c>
      <c r="E62" s="10" t="s">
        <v>4467</v>
      </c>
      <c r="F62" s="36" t="s">
        <v>11062</v>
      </c>
      <c r="G62" s="9" t="s">
        <v>11063</v>
      </c>
      <c r="H62" s="9" t="s">
        <v>11064</v>
      </c>
      <c r="I62" s="10"/>
      <c r="K62" s="76" t="s">
        <v>5672</v>
      </c>
      <c r="M62" s="33"/>
      <c r="O62" s="34"/>
      <c r="P62" s="33"/>
    </row>
    <row r="63" spans="2:25">
      <c r="B63" s="8"/>
      <c r="C63" s="9">
        <v>2</v>
      </c>
      <c r="D63" s="9" t="s">
        <v>4468</v>
      </c>
      <c r="E63" s="10" t="s">
        <v>4469</v>
      </c>
      <c r="F63" s="36" t="s">
        <v>11065</v>
      </c>
      <c r="G63" s="9" t="s">
        <v>11066</v>
      </c>
      <c r="H63" s="9" t="s">
        <v>11067</v>
      </c>
      <c r="I63" s="10"/>
      <c r="K63" s="1"/>
      <c r="M63" s="33"/>
      <c r="O63" s="34"/>
      <c r="P63" s="33"/>
    </row>
    <row r="64" spans="2:25" ht="13.5" thickBot="1">
      <c r="B64" s="8"/>
      <c r="C64" s="9">
        <v>3</v>
      </c>
      <c r="D64" s="9" t="s">
        <v>4470</v>
      </c>
      <c r="E64" s="10" t="s">
        <v>4471</v>
      </c>
      <c r="F64" s="36" t="s">
        <v>11068</v>
      </c>
      <c r="G64" s="9" t="s">
        <v>10172</v>
      </c>
      <c r="H64" s="9" t="s">
        <v>11069</v>
      </c>
      <c r="I64" s="10"/>
      <c r="M64" s="1" t="s">
        <v>5671</v>
      </c>
    </row>
    <row r="65" spans="2:15" ht="13.5" thickBot="1">
      <c r="B65" s="11" t="s">
        <v>84</v>
      </c>
      <c r="C65" s="12" t="s">
        <v>52</v>
      </c>
      <c r="D65" s="12" t="s">
        <v>4472</v>
      </c>
      <c r="E65" s="13" t="s">
        <v>4473</v>
      </c>
      <c r="F65" s="46" t="s">
        <v>11070</v>
      </c>
      <c r="G65" s="12" t="s">
        <v>11071</v>
      </c>
      <c r="H65" s="12" t="s">
        <v>11072</v>
      </c>
      <c r="I65" s="13" t="s">
        <v>5721</v>
      </c>
      <c r="N65" s="129" t="s">
        <v>273</v>
      </c>
      <c r="O65" s="130"/>
    </row>
    <row r="66" spans="2:15" ht="13.5" thickBot="1">
      <c r="B66" s="8"/>
      <c r="C66" s="9">
        <v>0</v>
      </c>
      <c r="D66" s="9" t="s">
        <v>4474</v>
      </c>
      <c r="E66" s="10" t="s">
        <v>4475</v>
      </c>
      <c r="F66" s="36" t="s">
        <v>11073</v>
      </c>
      <c r="G66" s="9" t="s">
        <v>10196</v>
      </c>
      <c r="H66" s="9" t="s">
        <v>11074</v>
      </c>
      <c r="I66" s="10"/>
      <c r="M66" s="73" t="s">
        <v>274</v>
      </c>
      <c r="N66" s="101" t="s">
        <v>5668</v>
      </c>
      <c r="O66" s="102" t="s">
        <v>5669</v>
      </c>
    </row>
    <row r="67" spans="2:15">
      <c r="B67" s="8"/>
      <c r="C67" s="9">
        <v>1</v>
      </c>
      <c r="D67" s="9" t="s">
        <v>4476</v>
      </c>
      <c r="E67" s="10" t="s">
        <v>4477</v>
      </c>
      <c r="F67" s="36" t="s">
        <v>11075</v>
      </c>
      <c r="G67" s="9" t="s">
        <v>11076</v>
      </c>
      <c r="H67" s="9" t="s">
        <v>11077</v>
      </c>
      <c r="I67" s="10"/>
      <c r="M67" s="74" t="s">
        <v>5668</v>
      </c>
      <c r="N67" s="103">
        <v>874</v>
      </c>
      <c r="O67" s="104">
        <v>3892</v>
      </c>
    </row>
    <row r="68" spans="2:15" ht="13.5" thickBot="1">
      <c r="B68" s="8"/>
      <c r="C68" s="9">
        <v>2</v>
      </c>
      <c r="D68" s="9" t="s">
        <v>4478</v>
      </c>
      <c r="E68" s="10" t="s">
        <v>4479</v>
      </c>
      <c r="F68" s="36" t="s">
        <v>11078</v>
      </c>
      <c r="G68" s="9" t="s">
        <v>10233</v>
      </c>
      <c r="H68" s="9" t="s">
        <v>11079</v>
      </c>
      <c r="I68" s="10"/>
      <c r="M68" s="75" t="s">
        <v>5669</v>
      </c>
      <c r="N68" s="105">
        <v>261</v>
      </c>
      <c r="O68" s="106">
        <v>8274</v>
      </c>
    </row>
    <row r="69" spans="2:15">
      <c r="B69" s="8"/>
      <c r="C69" s="9">
        <v>3</v>
      </c>
      <c r="D69" s="9" t="s">
        <v>4480</v>
      </c>
      <c r="E69" s="10" t="s">
        <v>4481</v>
      </c>
      <c r="F69" s="36" t="s">
        <v>11080</v>
      </c>
      <c r="G69" s="9" t="s">
        <v>10236</v>
      </c>
      <c r="H69" s="9" t="s">
        <v>11081</v>
      </c>
      <c r="I69" s="10"/>
    </row>
    <row r="70" spans="2:15">
      <c r="B70" s="11" t="s">
        <v>85</v>
      </c>
      <c r="C70" s="12" t="s">
        <v>52</v>
      </c>
      <c r="D70" s="12" t="s">
        <v>4482</v>
      </c>
      <c r="E70" s="13" t="s">
        <v>4483</v>
      </c>
      <c r="F70" s="46" t="s">
        <v>11082</v>
      </c>
      <c r="G70" s="12" t="s">
        <v>11083</v>
      </c>
      <c r="H70" s="12" t="s">
        <v>11084</v>
      </c>
      <c r="I70" s="13" t="s">
        <v>5721</v>
      </c>
      <c r="M70" s="108" t="s">
        <v>5692</v>
      </c>
      <c r="N70" s="3">
        <f>SUM(N67:N68)/SUM(N67:O68)</f>
        <v>8.5331929930080444E-2</v>
      </c>
    </row>
    <row r="71" spans="2:15">
      <c r="B71" s="8"/>
      <c r="C71" s="9">
        <v>0</v>
      </c>
      <c r="D71" s="9" t="s">
        <v>4484</v>
      </c>
      <c r="E71" s="10" t="s">
        <v>4485</v>
      </c>
      <c r="F71" s="36" t="s">
        <v>11085</v>
      </c>
      <c r="G71" s="9" t="s">
        <v>11086</v>
      </c>
      <c r="H71" s="9" t="s">
        <v>11087</v>
      </c>
      <c r="I71" s="10"/>
      <c r="M71" s="108" t="s">
        <v>5693</v>
      </c>
      <c r="N71" s="3">
        <v>8.0115439999999996E-2</v>
      </c>
    </row>
    <row r="72" spans="2:15">
      <c r="B72" s="8"/>
      <c r="C72" s="9">
        <v>1</v>
      </c>
      <c r="D72" s="9" t="s">
        <v>4486</v>
      </c>
      <c r="E72" s="10" t="s">
        <v>4487</v>
      </c>
      <c r="F72" s="36" t="s">
        <v>11088</v>
      </c>
      <c r="G72" s="9" t="s">
        <v>11089</v>
      </c>
      <c r="H72" s="9" t="s">
        <v>11090</v>
      </c>
      <c r="I72" s="10"/>
    </row>
    <row r="73" spans="2:15">
      <c r="B73" s="11" t="s">
        <v>86</v>
      </c>
      <c r="C73" s="12" t="s">
        <v>52</v>
      </c>
      <c r="D73" s="12" t="s">
        <v>4488</v>
      </c>
      <c r="E73" s="13" t="s">
        <v>4489</v>
      </c>
      <c r="F73" s="46" t="s">
        <v>11091</v>
      </c>
      <c r="G73" s="12" t="s">
        <v>11092</v>
      </c>
      <c r="H73" s="12" t="s">
        <v>11093</v>
      </c>
      <c r="I73" s="13" t="s">
        <v>5721</v>
      </c>
    </row>
    <row r="74" spans="2:15">
      <c r="B74" s="8"/>
      <c r="C74" s="9">
        <v>0</v>
      </c>
      <c r="D74" s="9" t="s">
        <v>4490</v>
      </c>
      <c r="E74" s="10" t="s">
        <v>4491</v>
      </c>
      <c r="F74" s="36" t="s">
        <v>11094</v>
      </c>
      <c r="G74" s="9" t="s">
        <v>11095</v>
      </c>
      <c r="H74" s="9" t="s">
        <v>11096</v>
      </c>
      <c r="I74" s="10"/>
    </row>
    <row r="75" spans="2:15">
      <c r="B75" s="8"/>
      <c r="C75" s="9">
        <v>1</v>
      </c>
      <c r="D75" s="9" t="s">
        <v>4492</v>
      </c>
      <c r="E75" s="10" t="s">
        <v>4493</v>
      </c>
      <c r="F75" s="36" t="s">
        <v>11097</v>
      </c>
      <c r="G75" s="9" t="s">
        <v>11098</v>
      </c>
      <c r="H75" s="9" t="s">
        <v>11099</v>
      </c>
      <c r="I75" s="10"/>
    </row>
    <row r="76" spans="2:15">
      <c r="B76" s="11" t="s">
        <v>90</v>
      </c>
      <c r="C76" s="12" t="s">
        <v>52</v>
      </c>
      <c r="D76" s="12" t="s">
        <v>4494</v>
      </c>
      <c r="E76" s="13" t="s">
        <v>4495</v>
      </c>
      <c r="F76" s="46" t="s">
        <v>11100</v>
      </c>
      <c r="G76" s="12" t="s">
        <v>11101</v>
      </c>
      <c r="H76" s="12" t="s">
        <v>11102</v>
      </c>
      <c r="I76" s="13" t="s">
        <v>5721</v>
      </c>
    </row>
    <row r="77" spans="2:15">
      <c r="B77" s="8"/>
      <c r="C77" s="9" t="s">
        <v>57</v>
      </c>
      <c r="D77" s="9" t="s">
        <v>4496</v>
      </c>
      <c r="E77" s="10" t="s">
        <v>4497</v>
      </c>
      <c r="F77" s="36" t="s">
        <v>11103</v>
      </c>
      <c r="G77" s="9" t="s">
        <v>10258</v>
      </c>
      <c r="H77" s="9" t="s">
        <v>11104</v>
      </c>
      <c r="I77" s="10"/>
    </row>
    <row r="78" spans="2:15">
      <c r="B78" s="8"/>
      <c r="C78" s="9" t="s">
        <v>58</v>
      </c>
      <c r="D78" s="9" t="s">
        <v>4498</v>
      </c>
      <c r="E78" s="10" t="s">
        <v>4499</v>
      </c>
      <c r="F78" s="36" t="s">
        <v>11105</v>
      </c>
      <c r="G78" s="9" t="s">
        <v>10261</v>
      </c>
      <c r="H78" s="9" t="s">
        <v>11106</v>
      </c>
      <c r="I78" s="10"/>
    </row>
    <row r="79" spans="2:15">
      <c r="B79" s="8"/>
      <c r="C79" s="9" t="s">
        <v>59</v>
      </c>
      <c r="D79" s="9" t="s">
        <v>4500</v>
      </c>
      <c r="E79" s="10" t="s">
        <v>4501</v>
      </c>
      <c r="F79" s="36" t="s">
        <v>11107</v>
      </c>
      <c r="G79" s="9" t="s">
        <v>10264</v>
      </c>
      <c r="H79" s="9" t="s">
        <v>11108</v>
      </c>
      <c r="I79" s="10"/>
    </row>
    <row r="80" spans="2:15">
      <c r="B80" s="8"/>
      <c r="C80" s="9" t="s">
        <v>60</v>
      </c>
      <c r="D80" s="9" t="s">
        <v>4502</v>
      </c>
      <c r="E80" s="10" t="s">
        <v>4503</v>
      </c>
      <c r="F80" s="36" t="s">
        <v>11109</v>
      </c>
      <c r="G80" s="9" t="s">
        <v>11110</v>
      </c>
      <c r="H80" s="9" t="s">
        <v>11111</v>
      </c>
      <c r="I80" s="10"/>
    </row>
    <row r="81" spans="2:27" ht="13.5" thickBot="1">
      <c r="B81" s="14" t="s">
        <v>61</v>
      </c>
      <c r="C81" s="9" t="s">
        <v>52</v>
      </c>
      <c r="D81" s="9" t="s">
        <v>4504</v>
      </c>
      <c r="E81" s="10" t="s">
        <v>4505</v>
      </c>
      <c r="F81" s="36" t="s">
        <v>11112</v>
      </c>
      <c r="G81" s="9" t="s">
        <v>11113</v>
      </c>
      <c r="H81" s="9" t="s">
        <v>11114</v>
      </c>
      <c r="I81" s="10" t="s">
        <v>5721</v>
      </c>
      <c r="K81" s="1" t="s">
        <v>12459</v>
      </c>
      <c r="M81" s="1" t="s">
        <v>12457</v>
      </c>
      <c r="V81" s="1" t="s">
        <v>12458</v>
      </c>
    </row>
    <row r="82" spans="2:27" ht="15.75" thickBot="1">
      <c r="B82" s="8"/>
      <c r="C82" s="9" t="s">
        <v>57</v>
      </c>
      <c r="D82" s="9" t="s">
        <v>4506</v>
      </c>
      <c r="E82" s="10" t="s">
        <v>4507</v>
      </c>
      <c r="F82" s="36" t="s">
        <v>11115</v>
      </c>
      <c r="G82" s="9" t="s">
        <v>10272</v>
      </c>
      <c r="H82" s="9" t="s">
        <v>11116</v>
      </c>
      <c r="I82" s="10"/>
      <c r="V82" s="117"/>
      <c r="W82" s="118" t="s">
        <v>11182</v>
      </c>
      <c r="X82" s="120" t="s">
        <v>11183</v>
      </c>
      <c r="Y82" s="3"/>
      <c r="AA82" s="3"/>
    </row>
    <row r="83" spans="2:27" ht="15">
      <c r="B83" s="8"/>
      <c r="C83" s="9" t="s">
        <v>58</v>
      </c>
      <c r="D83" s="9" t="s">
        <v>4508</v>
      </c>
      <c r="E83" s="10" t="s">
        <v>4509</v>
      </c>
      <c r="F83" s="36" t="s">
        <v>11117</v>
      </c>
      <c r="G83" s="9" t="s">
        <v>10275</v>
      </c>
      <c r="H83" s="9" t="s">
        <v>11118</v>
      </c>
      <c r="I83" s="10"/>
      <c r="V83" s="113" t="s">
        <v>11958</v>
      </c>
      <c r="W83" s="114"/>
      <c r="X83" s="121">
        <v>157</v>
      </c>
      <c r="Y83" s="3"/>
      <c r="AA83" s="3"/>
    </row>
    <row r="84" spans="2:27" ht="15">
      <c r="B84" s="8"/>
      <c r="C84" s="9" t="s">
        <v>59</v>
      </c>
      <c r="D84" s="9" t="s">
        <v>4510</v>
      </c>
      <c r="E84" s="10" t="s">
        <v>4511</v>
      </c>
      <c r="F84" s="36" t="s">
        <v>11119</v>
      </c>
      <c r="G84" s="9" t="s">
        <v>10278</v>
      </c>
      <c r="H84" s="9" t="s">
        <v>11120</v>
      </c>
      <c r="I84" s="10"/>
      <c r="V84" s="113" t="s">
        <v>11185</v>
      </c>
      <c r="W84" s="114"/>
      <c r="X84" s="121" t="s">
        <v>12018</v>
      </c>
      <c r="Y84" s="3"/>
      <c r="AA84" s="3"/>
    </row>
    <row r="85" spans="2:27" ht="15">
      <c r="B85" s="8"/>
      <c r="C85" s="9" t="s">
        <v>60</v>
      </c>
      <c r="D85" s="9" t="s">
        <v>4512</v>
      </c>
      <c r="E85" s="10" t="s">
        <v>4513</v>
      </c>
      <c r="F85" s="36" t="s">
        <v>11121</v>
      </c>
      <c r="G85" s="9" t="s">
        <v>10281</v>
      </c>
      <c r="H85" s="9" t="s">
        <v>11122</v>
      </c>
      <c r="I85" s="10"/>
      <c r="V85" s="113" t="s">
        <v>11723</v>
      </c>
      <c r="W85" s="114"/>
      <c r="X85" s="121" t="s">
        <v>12019</v>
      </c>
      <c r="Y85" s="3"/>
      <c r="AA85" s="3"/>
    </row>
    <row r="86" spans="2:27" ht="15">
      <c r="B86" s="14" t="s">
        <v>62</v>
      </c>
      <c r="C86" s="9" t="s">
        <v>52</v>
      </c>
      <c r="D86" s="9" t="s">
        <v>4514</v>
      </c>
      <c r="E86" s="10" t="s">
        <v>4515</v>
      </c>
      <c r="F86" s="36" t="s">
        <v>11123</v>
      </c>
      <c r="G86" s="9" t="s">
        <v>11101</v>
      </c>
      <c r="H86" s="9" t="s">
        <v>11124</v>
      </c>
      <c r="I86" s="10" t="s">
        <v>5721</v>
      </c>
      <c r="V86" s="113" t="s">
        <v>11187</v>
      </c>
      <c r="W86" s="114" t="s">
        <v>11188</v>
      </c>
      <c r="X86" s="121" t="s">
        <v>12020</v>
      </c>
      <c r="Y86" s="3"/>
      <c r="AA86" s="3"/>
    </row>
    <row r="87" spans="2:27" ht="15">
      <c r="B87" s="8"/>
      <c r="C87" s="9" t="s">
        <v>57</v>
      </c>
      <c r="D87" s="9" t="s">
        <v>4516</v>
      </c>
      <c r="E87" s="10" t="s">
        <v>4517</v>
      </c>
      <c r="F87" s="36" t="s">
        <v>11125</v>
      </c>
      <c r="G87" s="9" t="s">
        <v>11126</v>
      </c>
      <c r="H87" s="9" t="s">
        <v>11127</v>
      </c>
      <c r="I87" s="10"/>
      <c r="V87" s="113"/>
      <c r="W87" s="114" t="s">
        <v>11190</v>
      </c>
      <c r="X87" s="121" t="s">
        <v>12021</v>
      </c>
      <c r="Y87" s="3"/>
      <c r="AA87" s="3"/>
    </row>
    <row r="88" spans="2:27" ht="15">
      <c r="B88" s="8"/>
      <c r="C88" s="9" t="s">
        <v>58</v>
      </c>
      <c r="D88" s="9" t="s">
        <v>4518</v>
      </c>
      <c r="E88" s="10" t="s">
        <v>4519</v>
      </c>
      <c r="F88" s="36" t="s">
        <v>11128</v>
      </c>
      <c r="G88" s="9" t="s">
        <v>10289</v>
      </c>
      <c r="H88" s="9" t="s">
        <v>11129</v>
      </c>
      <c r="I88" s="10"/>
      <c r="V88" s="113" t="s">
        <v>11192</v>
      </c>
      <c r="W88" s="114">
        <v>0</v>
      </c>
      <c r="X88" s="121" t="s">
        <v>12022</v>
      </c>
      <c r="Y88" s="3"/>
      <c r="AA88" s="3"/>
    </row>
    <row r="89" spans="2:27" ht="15">
      <c r="B89" s="8"/>
      <c r="C89" s="9" t="s">
        <v>59</v>
      </c>
      <c r="D89" s="9" t="s">
        <v>4520</v>
      </c>
      <c r="E89" s="10" t="s">
        <v>4521</v>
      </c>
      <c r="F89" s="36" t="s">
        <v>11130</v>
      </c>
      <c r="G89" s="9" t="s">
        <v>10292</v>
      </c>
      <c r="H89" s="9" t="s">
        <v>2538</v>
      </c>
      <c r="I89" s="10"/>
      <c r="V89" s="113"/>
      <c r="W89" s="114">
        <v>1</v>
      </c>
      <c r="X89" s="121" t="s">
        <v>12023</v>
      </c>
      <c r="Y89" s="3"/>
      <c r="AA89" s="3"/>
    </row>
    <row r="90" spans="2:27" ht="15">
      <c r="B90" s="8"/>
      <c r="C90" s="9" t="s">
        <v>60</v>
      </c>
      <c r="D90" s="9" t="s">
        <v>2251</v>
      </c>
      <c r="E90" s="10" t="s">
        <v>4522</v>
      </c>
      <c r="F90" s="36" t="s">
        <v>11131</v>
      </c>
      <c r="G90" s="9" t="s">
        <v>10295</v>
      </c>
      <c r="H90" s="9" t="s">
        <v>10143</v>
      </c>
      <c r="I90" s="10"/>
      <c r="V90" s="113" t="s">
        <v>11198</v>
      </c>
      <c r="W90" s="114">
        <v>0</v>
      </c>
      <c r="X90" s="121" t="s">
        <v>12024</v>
      </c>
      <c r="Y90" s="3"/>
      <c r="AA90" s="3"/>
    </row>
    <row r="91" spans="2:27" ht="15">
      <c r="B91" s="14" t="s">
        <v>63</v>
      </c>
      <c r="C91" s="9" t="s">
        <v>52</v>
      </c>
      <c r="D91" s="9" t="s">
        <v>4523</v>
      </c>
      <c r="E91" s="10" t="s">
        <v>4524</v>
      </c>
      <c r="F91" s="36" t="s">
        <v>11132</v>
      </c>
      <c r="G91" s="9" t="s">
        <v>11101</v>
      </c>
      <c r="H91" s="9" t="s">
        <v>11102</v>
      </c>
      <c r="I91" s="10" t="s">
        <v>5721</v>
      </c>
      <c r="V91" s="113"/>
      <c r="W91" s="114">
        <v>1</v>
      </c>
      <c r="X91" s="121" t="s">
        <v>12025</v>
      </c>
      <c r="Y91" s="3"/>
      <c r="AA91" s="3"/>
    </row>
    <row r="92" spans="2:27" ht="15">
      <c r="B92" s="8"/>
      <c r="C92" s="9" t="s">
        <v>57</v>
      </c>
      <c r="D92" s="9" t="s">
        <v>4525</v>
      </c>
      <c r="E92" s="10" t="s">
        <v>4526</v>
      </c>
      <c r="F92" s="36" t="s">
        <v>11133</v>
      </c>
      <c r="G92" s="9" t="s">
        <v>10298</v>
      </c>
      <c r="H92" s="9" t="s">
        <v>11134</v>
      </c>
      <c r="I92" s="10"/>
      <c r="V92" s="113" t="s">
        <v>11409</v>
      </c>
      <c r="W92" s="114">
        <v>0</v>
      </c>
      <c r="X92" s="121" t="s">
        <v>12026</v>
      </c>
      <c r="Y92" s="3"/>
      <c r="AA92" s="3"/>
    </row>
    <row r="93" spans="2:27" ht="15">
      <c r="B93" s="8"/>
      <c r="C93" s="9" t="s">
        <v>58</v>
      </c>
      <c r="D93" s="9" t="s">
        <v>4527</v>
      </c>
      <c r="E93" s="10" t="s">
        <v>4528</v>
      </c>
      <c r="F93" s="36" t="s">
        <v>11135</v>
      </c>
      <c r="G93" s="9" t="s">
        <v>10301</v>
      </c>
      <c r="H93" s="9" t="s">
        <v>11136</v>
      </c>
      <c r="I93" s="10"/>
      <c r="V93" s="113"/>
      <c r="W93" s="114">
        <v>1</v>
      </c>
      <c r="X93" s="121" t="s">
        <v>12027</v>
      </c>
      <c r="Y93" s="3"/>
      <c r="AA93" s="3"/>
    </row>
    <row r="94" spans="2:27" ht="15">
      <c r="B94" s="8"/>
      <c r="C94" s="9" t="s">
        <v>59</v>
      </c>
      <c r="D94" s="9" t="s">
        <v>4529</v>
      </c>
      <c r="E94" s="10" t="s">
        <v>4530</v>
      </c>
      <c r="F94" s="36" t="s">
        <v>11137</v>
      </c>
      <c r="G94" s="9" t="s">
        <v>10278</v>
      </c>
      <c r="H94" s="9" t="s">
        <v>11138</v>
      </c>
      <c r="I94" s="10"/>
      <c r="V94" s="113" t="s">
        <v>11205</v>
      </c>
      <c r="W94" s="114">
        <v>0</v>
      </c>
      <c r="X94" s="121" t="s">
        <v>12028</v>
      </c>
      <c r="Y94" s="3"/>
      <c r="AA94" s="3"/>
    </row>
    <row r="95" spans="2:27" ht="15">
      <c r="B95" s="8"/>
      <c r="C95" s="9" t="s">
        <v>60</v>
      </c>
      <c r="D95" s="9" t="s">
        <v>4531</v>
      </c>
      <c r="E95" s="10" t="s">
        <v>4532</v>
      </c>
      <c r="F95" s="36" t="s">
        <v>11139</v>
      </c>
      <c r="G95" s="9" t="s">
        <v>10187</v>
      </c>
      <c r="H95" s="9" t="s">
        <v>7960</v>
      </c>
      <c r="I95" s="10"/>
      <c r="V95" s="113"/>
      <c r="W95" s="114">
        <v>1</v>
      </c>
      <c r="X95" s="121" t="s">
        <v>12029</v>
      </c>
      <c r="Y95" s="3"/>
      <c r="AA95" s="3"/>
    </row>
    <row r="96" spans="2:27" ht="15">
      <c r="B96" s="14" t="s">
        <v>64</v>
      </c>
      <c r="C96" s="9" t="s">
        <v>52</v>
      </c>
      <c r="D96" s="9" t="s">
        <v>4533</v>
      </c>
      <c r="E96" s="10" t="s">
        <v>4534</v>
      </c>
      <c r="F96" s="36" t="s">
        <v>11140</v>
      </c>
      <c r="G96" s="9" t="s">
        <v>11101</v>
      </c>
      <c r="H96" s="9" t="s">
        <v>11124</v>
      </c>
      <c r="I96" s="10" t="s">
        <v>5721</v>
      </c>
      <c r="V96" s="113" t="s">
        <v>11208</v>
      </c>
      <c r="W96" s="114">
        <v>0</v>
      </c>
      <c r="X96" s="121" t="s">
        <v>12030</v>
      </c>
      <c r="Y96" s="3"/>
      <c r="AA96" s="3"/>
    </row>
    <row r="97" spans="2:27" ht="15">
      <c r="B97" s="8"/>
      <c r="C97" s="9" t="s">
        <v>57</v>
      </c>
      <c r="D97" s="9" t="s">
        <v>4535</v>
      </c>
      <c r="E97" s="10" t="s">
        <v>4536</v>
      </c>
      <c r="F97" s="36" t="s">
        <v>11141</v>
      </c>
      <c r="G97" s="9" t="s">
        <v>10308</v>
      </c>
      <c r="H97" s="9" t="s">
        <v>11142</v>
      </c>
      <c r="I97" s="10"/>
      <c r="V97" s="113"/>
      <c r="W97" s="114">
        <v>1</v>
      </c>
      <c r="X97" s="121" t="s">
        <v>11280</v>
      </c>
      <c r="Y97" s="3"/>
      <c r="AA97" s="3"/>
    </row>
    <row r="98" spans="2:27" ht="15">
      <c r="B98" s="8"/>
      <c r="C98" s="9" t="s">
        <v>58</v>
      </c>
      <c r="D98" s="9" t="s">
        <v>4537</v>
      </c>
      <c r="E98" s="10" t="s">
        <v>4538</v>
      </c>
      <c r="F98" s="36" t="s">
        <v>11143</v>
      </c>
      <c r="G98" s="9" t="s">
        <v>11144</v>
      </c>
      <c r="H98" s="9" t="s">
        <v>11145</v>
      </c>
      <c r="I98" s="10"/>
      <c r="V98" s="113" t="s">
        <v>11211</v>
      </c>
      <c r="W98" s="114">
        <v>0</v>
      </c>
      <c r="X98" s="121" t="s">
        <v>12031</v>
      </c>
      <c r="Y98" s="3"/>
      <c r="AA98" s="3"/>
    </row>
    <row r="99" spans="2:27" ht="15">
      <c r="B99" s="8"/>
      <c r="C99" s="9" t="s">
        <v>59</v>
      </c>
      <c r="D99" s="9" t="s">
        <v>4539</v>
      </c>
      <c r="E99" s="10" t="s">
        <v>4519</v>
      </c>
      <c r="F99" s="36" t="s">
        <v>11146</v>
      </c>
      <c r="G99" s="9" t="s">
        <v>11055</v>
      </c>
      <c r="H99" s="9" t="s">
        <v>11147</v>
      </c>
      <c r="I99" s="10"/>
      <c r="V99" s="113"/>
      <c r="W99" s="114">
        <v>1</v>
      </c>
      <c r="X99" s="121" t="s">
        <v>12032</v>
      </c>
      <c r="Y99" s="3"/>
      <c r="AA99" s="3"/>
    </row>
    <row r="100" spans="2:27" ht="15">
      <c r="B100" s="8"/>
      <c r="C100" s="9" t="s">
        <v>60</v>
      </c>
      <c r="D100" s="9" t="s">
        <v>4540</v>
      </c>
      <c r="E100" s="10" t="s">
        <v>4541</v>
      </c>
      <c r="F100" s="36" t="s">
        <v>11148</v>
      </c>
      <c r="G100" s="9" t="s">
        <v>11149</v>
      </c>
      <c r="H100" s="9" t="s">
        <v>11150</v>
      </c>
      <c r="I100" s="10"/>
      <c r="V100" s="113" t="s">
        <v>11214</v>
      </c>
      <c r="W100" s="114">
        <v>0</v>
      </c>
      <c r="X100" s="121" t="s">
        <v>12033</v>
      </c>
      <c r="Y100" s="3"/>
      <c r="AA100" s="3"/>
    </row>
    <row r="101" spans="2:27" ht="15">
      <c r="B101" s="11" t="s">
        <v>65</v>
      </c>
      <c r="C101" s="12" t="s">
        <v>52</v>
      </c>
      <c r="D101" s="12" t="s">
        <v>4542</v>
      </c>
      <c r="E101" s="13" t="s">
        <v>4543</v>
      </c>
      <c r="F101" s="46" t="s">
        <v>11151</v>
      </c>
      <c r="G101" s="12" t="s">
        <v>11152</v>
      </c>
      <c r="H101" s="12" t="s">
        <v>11153</v>
      </c>
      <c r="I101" s="13" t="s">
        <v>5721</v>
      </c>
      <c r="V101" s="113"/>
      <c r="W101" s="114">
        <v>1</v>
      </c>
      <c r="X101" s="121" t="s">
        <v>12034</v>
      </c>
      <c r="Y101" s="3"/>
      <c r="AA101" s="3"/>
    </row>
    <row r="102" spans="2:27" ht="15">
      <c r="B102" s="8"/>
      <c r="C102" s="9" t="s">
        <v>26</v>
      </c>
      <c r="D102" s="9" t="s">
        <v>4544</v>
      </c>
      <c r="E102" s="10" t="s">
        <v>4545</v>
      </c>
      <c r="F102" s="36" t="s">
        <v>11154</v>
      </c>
      <c r="G102" s="9" t="s">
        <v>10322</v>
      </c>
      <c r="H102" s="9" t="s">
        <v>10596</v>
      </c>
      <c r="I102" s="10"/>
      <c r="V102" s="113" t="s">
        <v>11221</v>
      </c>
      <c r="W102" s="114" t="s">
        <v>14</v>
      </c>
      <c r="X102" s="121" t="s">
        <v>12035</v>
      </c>
      <c r="Y102" s="3"/>
      <c r="AA102" s="3"/>
    </row>
    <row r="103" spans="2:27" ht="15">
      <c r="B103" s="8"/>
      <c r="C103" s="9" t="s">
        <v>27</v>
      </c>
      <c r="D103" s="9" t="s">
        <v>4546</v>
      </c>
      <c r="E103" s="10" t="s">
        <v>4547</v>
      </c>
      <c r="F103" s="36" t="s">
        <v>11155</v>
      </c>
      <c r="G103" s="9" t="s">
        <v>10196</v>
      </c>
      <c r="H103" s="9" t="s">
        <v>11156</v>
      </c>
      <c r="I103" s="10"/>
      <c r="V103" s="113"/>
      <c r="W103" s="114" t="s">
        <v>9</v>
      </c>
      <c r="X103" s="121" t="s">
        <v>12036</v>
      </c>
      <c r="Y103" s="3"/>
      <c r="AA103" s="3"/>
    </row>
    <row r="104" spans="2:27" ht="15">
      <c r="B104" s="8"/>
      <c r="C104" s="9" t="s">
        <v>66</v>
      </c>
      <c r="D104" s="9" t="s">
        <v>3290</v>
      </c>
      <c r="E104" s="10" t="s">
        <v>4548</v>
      </c>
      <c r="F104" s="36" t="s">
        <v>10326</v>
      </c>
      <c r="G104" s="9" t="s">
        <v>8001</v>
      </c>
      <c r="H104" s="9" t="s">
        <v>10327</v>
      </c>
      <c r="I104" s="10"/>
      <c r="K104" s="3" t="s">
        <v>5708</v>
      </c>
      <c r="V104" s="113"/>
      <c r="W104" s="114" t="s">
        <v>10</v>
      </c>
      <c r="X104" s="121" t="s">
        <v>12037</v>
      </c>
      <c r="Y104" s="3"/>
      <c r="AA104" s="3"/>
    </row>
    <row r="105" spans="2:27" ht="15">
      <c r="B105" s="11" t="s">
        <v>67</v>
      </c>
      <c r="C105" s="12" t="s">
        <v>26</v>
      </c>
      <c r="D105" s="12" t="s">
        <v>4549</v>
      </c>
      <c r="E105" s="13" t="s">
        <v>4550</v>
      </c>
      <c r="F105" s="46" t="s">
        <v>11157</v>
      </c>
      <c r="G105" s="12" t="s">
        <v>11158</v>
      </c>
      <c r="H105" s="12" t="s">
        <v>11159</v>
      </c>
      <c r="I105" s="13" t="s">
        <v>5721</v>
      </c>
      <c r="V105" s="113"/>
      <c r="W105" s="114" t="s">
        <v>11</v>
      </c>
      <c r="X105" s="121" t="s">
        <v>12038</v>
      </c>
      <c r="Y105" s="3"/>
      <c r="AA105" s="3"/>
    </row>
    <row r="106" spans="2:27" ht="15">
      <c r="B106" s="8"/>
      <c r="C106" s="9" t="s">
        <v>68</v>
      </c>
      <c r="D106" s="9" t="s">
        <v>4551</v>
      </c>
      <c r="E106" s="10" t="s">
        <v>4552</v>
      </c>
      <c r="F106" s="36" t="s">
        <v>11160</v>
      </c>
      <c r="G106" s="9" t="s">
        <v>11161</v>
      </c>
      <c r="H106" s="9" t="s">
        <v>11162</v>
      </c>
      <c r="I106" s="10"/>
      <c r="V106" s="113"/>
      <c r="W106" s="114" t="s">
        <v>12</v>
      </c>
      <c r="X106" s="121" t="s">
        <v>12039</v>
      </c>
      <c r="Y106" s="3"/>
      <c r="AA106" s="3"/>
    </row>
    <row r="107" spans="2:27" ht="15">
      <c r="B107" s="8"/>
      <c r="C107" s="9" t="s">
        <v>69</v>
      </c>
      <c r="D107" s="9" t="s">
        <v>4553</v>
      </c>
      <c r="E107" s="10" t="s">
        <v>4554</v>
      </c>
      <c r="F107" s="36" t="s">
        <v>11163</v>
      </c>
      <c r="G107" s="9" t="s">
        <v>11164</v>
      </c>
      <c r="H107" s="9" t="s">
        <v>11165</v>
      </c>
      <c r="I107" s="10"/>
      <c r="V107" s="113"/>
      <c r="W107" s="114" t="s">
        <v>13</v>
      </c>
      <c r="X107" s="121" t="s">
        <v>12040</v>
      </c>
      <c r="Y107" s="3"/>
      <c r="AA107" s="3"/>
    </row>
    <row r="108" spans="2:27" ht="15">
      <c r="B108" s="11" t="s">
        <v>87</v>
      </c>
      <c r="C108" s="12" t="s">
        <v>27</v>
      </c>
      <c r="D108" s="12" t="s">
        <v>3508</v>
      </c>
      <c r="E108" s="13" t="s">
        <v>4555</v>
      </c>
      <c r="F108" s="46" t="s">
        <v>11166</v>
      </c>
      <c r="G108" s="12" t="s">
        <v>10338</v>
      </c>
      <c r="H108" s="12" t="s">
        <v>11167</v>
      </c>
      <c r="I108" s="13" t="s">
        <v>5721</v>
      </c>
      <c r="V108" s="113"/>
      <c r="W108" s="114" t="s">
        <v>18</v>
      </c>
      <c r="X108" s="121" t="s">
        <v>11293</v>
      </c>
      <c r="Y108" s="3"/>
      <c r="AA108" s="3"/>
    </row>
    <row r="109" spans="2:27" ht="15">
      <c r="B109" s="11" t="s">
        <v>71</v>
      </c>
      <c r="C109" s="12" t="s">
        <v>27</v>
      </c>
      <c r="D109" s="12" t="s">
        <v>4556</v>
      </c>
      <c r="E109" s="13" t="s">
        <v>4557</v>
      </c>
      <c r="F109" s="46" t="s">
        <v>11168</v>
      </c>
      <c r="G109" s="12" t="s">
        <v>11169</v>
      </c>
      <c r="H109" s="12" t="s">
        <v>11170</v>
      </c>
      <c r="I109" s="13" t="s">
        <v>5721</v>
      </c>
      <c r="V109" s="113"/>
      <c r="W109" s="114" t="s">
        <v>15</v>
      </c>
      <c r="X109" s="121" t="s">
        <v>11280</v>
      </c>
      <c r="Y109" s="3"/>
      <c r="AA109" s="3"/>
    </row>
    <row r="110" spans="2:27" ht="15">
      <c r="B110" s="11" t="s">
        <v>72</v>
      </c>
      <c r="C110" s="12" t="s">
        <v>27</v>
      </c>
      <c r="D110" s="12" t="s">
        <v>1193</v>
      </c>
      <c r="E110" s="13" t="s">
        <v>2460</v>
      </c>
      <c r="F110" s="46" t="s">
        <v>11171</v>
      </c>
      <c r="G110" s="12" t="s">
        <v>11172</v>
      </c>
      <c r="H110" s="12" t="s">
        <v>11173</v>
      </c>
      <c r="I110" s="13" t="s">
        <v>5721</v>
      </c>
      <c r="V110" s="113"/>
      <c r="W110" s="114" t="s">
        <v>16</v>
      </c>
      <c r="X110" s="121" t="s">
        <v>12041</v>
      </c>
      <c r="Y110" s="3"/>
      <c r="AA110" s="3"/>
    </row>
    <row r="111" spans="2:27" ht="15">
      <c r="B111" s="11" t="s">
        <v>73</v>
      </c>
      <c r="C111" s="12" t="s">
        <v>26</v>
      </c>
      <c r="D111" s="12" t="s">
        <v>4558</v>
      </c>
      <c r="E111" s="13" t="s">
        <v>4559</v>
      </c>
      <c r="F111" s="46" t="s">
        <v>11174</v>
      </c>
      <c r="G111" s="12" t="s">
        <v>11175</v>
      </c>
      <c r="H111" s="12" t="s">
        <v>11176</v>
      </c>
      <c r="I111" s="13" t="s">
        <v>5721</v>
      </c>
      <c r="V111" s="113"/>
      <c r="W111" s="114" t="s">
        <v>17</v>
      </c>
      <c r="X111" s="121" t="s">
        <v>11293</v>
      </c>
      <c r="Y111" s="3"/>
      <c r="AA111" s="3"/>
    </row>
    <row r="112" spans="2:27" ht="15.75" thickBot="1">
      <c r="B112" s="15"/>
      <c r="C112" s="16" t="s">
        <v>88</v>
      </c>
      <c r="D112" s="16" t="s">
        <v>4560</v>
      </c>
      <c r="E112" s="17" t="s">
        <v>4561</v>
      </c>
      <c r="F112" s="110" t="s">
        <v>11177</v>
      </c>
      <c r="G112" s="16" t="s">
        <v>11178</v>
      </c>
      <c r="H112" s="16" t="s">
        <v>10621</v>
      </c>
      <c r="I112" s="17"/>
      <c r="V112" s="113" t="s">
        <v>11229</v>
      </c>
      <c r="W112" s="114">
        <v>1</v>
      </c>
      <c r="X112" s="121" t="s">
        <v>12025</v>
      </c>
      <c r="Y112" s="3"/>
      <c r="AA112" s="3"/>
    </row>
    <row r="113" spans="2:27" ht="15">
      <c r="V113" s="113"/>
      <c r="W113" s="114" t="s">
        <v>137</v>
      </c>
      <c r="X113" s="121" t="s">
        <v>12033</v>
      </c>
      <c r="Y113" s="3"/>
      <c r="AA113" s="3"/>
    </row>
    <row r="114" spans="2:27" ht="15">
      <c r="V114" s="113"/>
      <c r="W114" s="114">
        <v>2</v>
      </c>
      <c r="X114" s="121" t="s">
        <v>12035</v>
      </c>
      <c r="Y114" s="3"/>
      <c r="AA114" s="3"/>
    </row>
    <row r="115" spans="2:27" ht="15">
      <c r="B115" s="3"/>
      <c r="C115" s="3"/>
      <c r="D115" s="3"/>
      <c r="E115" s="3"/>
      <c r="F115" s="3"/>
      <c r="G115"/>
      <c r="H115" s="3"/>
      <c r="I115" s="3"/>
      <c r="V115" s="113"/>
      <c r="W115" s="114">
        <v>3</v>
      </c>
      <c r="X115" s="121" t="s">
        <v>12042</v>
      </c>
      <c r="Y115" s="3"/>
      <c r="AA115" s="3"/>
    </row>
    <row r="116" spans="2:27" ht="15">
      <c r="V116" s="113"/>
      <c r="W116" s="114">
        <v>4</v>
      </c>
      <c r="X116" s="121" t="s">
        <v>12037</v>
      </c>
      <c r="Y116" s="3"/>
      <c r="AA116" s="3"/>
    </row>
    <row r="117" spans="2:27" ht="15">
      <c r="V117" s="113" t="s">
        <v>11230</v>
      </c>
      <c r="W117" s="114">
        <v>0</v>
      </c>
      <c r="X117" s="121" t="s">
        <v>12043</v>
      </c>
      <c r="Y117" s="3"/>
      <c r="AA117" s="3"/>
    </row>
    <row r="118" spans="2:27" ht="15">
      <c r="V118" s="113"/>
      <c r="W118" s="114">
        <v>1</v>
      </c>
      <c r="X118" s="121" t="s">
        <v>12044</v>
      </c>
      <c r="Y118" s="3"/>
      <c r="AA118" s="3"/>
    </row>
    <row r="119" spans="2:27" ht="15">
      <c r="V119" s="113" t="s">
        <v>11231</v>
      </c>
      <c r="W119" s="114">
        <v>0</v>
      </c>
      <c r="X119" s="121" t="s">
        <v>12045</v>
      </c>
      <c r="Y119" s="3"/>
      <c r="AA119" s="3"/>
    </row>
    <row r="120" spans="2:27" ht="15">
      <c r="V120" s="113"/>
      <c r="W120" s="114">
        <v>1</v>
      </c>
      <c r="X120" s="121" t="s">
        <v>12046</v>
      </c>
      <c r="Y120" s="3"/>
      <c r="AA120" s="3"/>
    </row>
    <row r="121" spans="2:27" ht="15">
      <c r="V121" s="113" t="s">
        <v>11236</v>
      </c>
      <c r="W121" s="114">
        <v>0</v>
      </c>
      <c r="X121" s="121" t="s">
        <v>12038</v>
      </c>
      <c r="Y121" s="3"/>
      <c r="AA121" s="3"/>
    </row>
    <row r="122" spans="2:27" ht="15">
      <c r="V122" s="113"/>
      <c r="W122" s="114">
        <v>1</v>
      </c>
      <c r="X122" s="121" t="s">
        <v>12047</v>
      </c>
      <c r="Y122" s="3"/>
      <c r="AA122" s="3"/>
    </row>
    <row r="123" spans="2:27" ht="15">
      <c r="V123" s="113"/>
      <c r="W123" s="114">
        <v>2</v>
      </c>
      <c r="X123" s="121" t="s">
        <v>12048</v>
      </c>
      <c r="Y123" s="3"/>
      <c r="AA123" s="3"/>
    </row>
    <row r="124" spans="2:27" ht="15">
      <c r="V124" s="113"/>
      <c r="W124" s="114">
        <v>3</v>
      </c>
      <c r="X124" s="121" t="s">
        <v>12049</v>
      </c>
      <c r="Y124" s="3"/>
      <c r="AA124" s="3"/>
    </row>
    <row r="125" spans="2:27" ht="15">
      <c r="V125" s="113"/>
      <c r="W125" s="114">
        <v>9999</v>
      </c>
      <c r="X125" s="121" t="s">
        <v>11282</v>
      </c>
      <c r="Y125" s="3"/>
      <c r="AA125" s="3"/>
    </row>
    <row r="126" spans="2:27" ht="15">
      <c r="V126" s="113" t="s">
        <v>11292</v>
      </c>
      <c r="W126" s="114">
        <v>0</v>
      </c>
      <c r="X126" s="121" t="s">
        <v>12050</v>
      </c>
      <c r="Y126" s="3"/>
      <c r="AA126" s="3"/>
    </row>
    <row r="127" spans="2:27" ht="15">
      <c r="V127" s="113"/>
      <c r="W127" s="114">
        <v>1</v>
      </c>
      <c r="X127" s="121" t="s">
        <v>12035</v>
      </c>
      <c r="Y127" s="3"/>
      <c r="AA127" s="3"/>
    </row>
    <row r="128" spans="2:27" ht="15">
      <c r="V128" s="113"/>
      <c r="W128" s="114">
        <v>2</v>
      </c>
      <c r="X128" s="121" t="s">
        <v>12033</v>
      </c>
      <c r="Y128" s="3"/>
      <c r="AA128" s="3"/>
    </row>
    <row r="129" spans="22:27" ht="15">
      <c r="V129" s="113"/>
      <c r="W129" s="114">
        <v>3</v>
      </c>
      <c r="X129" s="121" t="s">
        <v>12051</v>
      </c>
      <c r="Y129" s="3"/>
      <c r="AA129" s="3"/>
    </row>
    <row r="130" spans="22:27" ht="15">
      <c r="V130" s="113"/>
      <c r="W130" s="114">
        <v>9999</v>
      </c>
      <c r="X130" s="121" t="s">
        <v>11282</v>
      </c>
      <c r="Y130" s="3"/>
      <c r="AA130" s="3"/>
    </row>
    <row r="131" spans="22:27" ht="15">
      <c r="V131" s="113" t="s">
        <v>11238</v>
      </c>
      <c r="W131" s="114">
        <v>0</v>
      </c>
      <c r="X131" s="121" t="s">
        <v>11293</v>
      </c>
      <c r="Y131" s="3"/>
      <c r="AA131" s="3"/>
    </row>
    <row r="132" spans="22:27" ht="15">
      <c r="V132" s="113"/>
      <c r="W132" s="114">
        <v>1</v>
      </c>
      <c r="X132" s="121" t="s">
        <v>12052</v>
      </c>
      <c r="Y132" s="3"/>
      <c r="AA132" s="3"/>
    </row>
    <row r="133" spans="22:27" ht="15">
      <c r="V133" s="113"/>
      <c r="W133" s="114">
        <v>9999</v>
      </c>
      <c r="X133" s="121" t="s">
        <v>11282</v>
      </c>
      <c r="Y133" s="3"/>
      <c r="AA133" s="3"/>
    </row>
    <row r="134" spans="22:27" ht="15">
      <c r="V134" s="113" t="s">
        <v>11241</v>
      </c>
      <c r="W134" s="114">
        <v>0</v>
      </c>
      <c r="X134" s="121" t="s">
        <v>11280</v>
      </c>
      <c r="Y134" s="3"/>
      <c r="AA134" s="3"/>
    </row>
    <row r="135" spans="22:27" ht="15">
      <c r="V135" s="113"/>
      <c r="W135" s="114">
        <v>1</v>
      </c>
      <c r="X135" s="121" t="s">
        <v>12046</v>
      </c>
      <c r="Y135" s="3"/>
      <c r="AA135" s="3"/>
    </row>
    <row r="136" spans="22:27" ht="15">
      <c r="V136" s="113"/>
      <c r="W136" s="114">
        <v>2</v>
      </c>
      <c r="X136" s="121" t="s">
        <v>12053</v>
      </c>
      <c r="Y136" s="3"/>
      <c r="AA136" s="3"/>
    </row>
    <row r="137" spans="22:27" ht="15">
      <c r="V137" s="113"/>
      <c r="W137" s="114">
        <v>3</v>
      </c>
      <c r="X137" s="121" t="s">
        <v>12054</v>
      </c>
      <c r="Y137" s="3"/>
      <c r="AA137" s="3"/>
    </row>
    <row r="138" spans="22:27" ht="15">
      <c r="V138" s="113"/>
      <c r="W138" s="114">
        <v>4</v>
      </c>
      <c r="X138" s="121" t="s">
        <v>11293</v>
      </c>
      <c r="Y138" s="3"/>
      <c r="AA138" s="3"/>
    </row>
    <row r="139" spans="22:27" ht="15">
      <c r="V139" s="113"/>
      <c r="W139" s="114">
        <v>9999</v>
      </c>
      <c r="X139" s="121" t="s">
        <v>12055</v>
      </c>
      <c r="Y139" s="3"/>
      <c r="AA139" s="3"/>
    </row>
    <row r="140" spans="22:27" ht="15">
      <c r="V140" s="113" t="s">
        <v>11301</v>
      </c>
      <c r="W140" s="114">
        <v>1</v>
      </c>
      <c r="X140" s="121" t="s">
        <v>11304</v>
      </c>
      <c r="Y140" s="3"/>
      <c r="AA140" s="3"/>
    </row>
    <row r="141" spans="22:27" ht="15">
      <c r="V141" s="113"/>
      <c r="W141" s="114">
        <v>2</v>
      </c>
      <c r="X141" s="121" t="s">
        <v>12056</v>
      </c>
      <c r="Y141" s="3"/>
      <c r="AA141" s="3"/>
    </row>
    <row r="142" spans="22:27" ht="15">
      <c r="V142" s="113"/>
      <c r="W142" s="114">
        <v>3</v>
      </c>
      <c r="X142" s="121" t="s">
        <v>12037</v>
      </c>
      <c r="Y142" s="3"/>
      <c r="AA142" s="3"/>
    </row>
    <row r="143" spans="22:27" ht="15">
      <c r="V143" s="113"/>
      <c r="W143" s="114">
        <v>4</v>
      </c>
      <c r="X143" s="121" t="s">
        <v>12057</v>
      </c>
      <c r="Y143" s="3"/>
      <c r="AA143" s="3"/>
    </row>
    <row r="144" spans="22:27" ht="15">
      <c r="V144" s="113"/>
      <c r="W144" s="114">
        <v>9999</v>
      </c>
      <c r="X144" s="121" t="s">
        <v>12033</v>
      </c>
      <c r="Y144" s="3"/>
      <c r="AA144" s="3"/>
    </row>
    <row r="145" spans="22:27" ht="15">
      <c r="V145" s="113" t="s">
        <v>11590</v>
      </c>
      <c r="W145" s="114">
        <v>1</v>
      </c>
      <c r="X145" s="121" t="s">
        <v>12055</v>
      </c>
      <c r="Y145" s="3"/>
      <c r="AA145" s="3"/>
    </row>
    <row r="146" spans="22:27" ht="15">
      <c r="V146" s="113"/>
      <c r="W146" s="114">
        <v>2</v>
      </c>
      <c r="X146" s="121" t="s">
        <v>12037</v>
      </c>
      <c r="Y146" s="3"/>
      <c r="AA146" s="3"/>
    </row>
    <row r="147" spans="22:27" ht="15">
      <c r="V147" s="113"/>
      <c r="W147" s="114">
        <v>3</v>
      </c>
      <c r="X147" s="121" t="s">
        <v>12046</v>
      </c>
      <c r="Y147" s="3"/>
      <c r="AA147" s="3"/>
    </row>
    <row r="148" spans="22:27" ht="15">
      <c r="V148" s="113"/>
      <c r="W148" s="114">
        <v>4</v>
      </c>
      <c r="X148" s="121" t="s">
        <v>12048</v>
      </c>
      <c r="Y148" s="3"/>
      <c r="AA148" s="3"/>
    </row>
    <row r="149" spans="22:27" ht="15">
      <c r="V149" s="113"/>
      <c r="W149" s="114">
        <v>9999</v>
      </c>
      <c r="X149" s="121" t="s">
        <v>12036</v>
      </c>
      <c r="Y149" s="3"/>
      <c r="AA149" s="3"/>
    </row>
    <row r="150" spans="22:27" ht="15">
      <c r="V150" s="113" t="s">
        <v>11441</v>
      </c>
      <c r="W150" s="114">
        <v>1</v>
      </c>
      <c r="X150" s="121" t="s">
        <v>12058</v>
      </c>
      <c r="Y150" s="3"/>
      <c r="AA150" s="3"/>
    </row>
    <row r="151" spans="22:27" ht="15">
      <c r="V151" s="113"/>
      <c r="W151" s="114">
        <v>2</v>
      </c>
      <c r="X151" s="121" t="s">
        <v>12042</v>
      </c>
      <c r="Y151" s="3"/>
      <c r="AA151" s="3"/>
    </row>
    <row r="152" spans="22:27" ht="15">
      <c r="V152" s="113"/>
      <c r="W152" s="114">
        <v>3</v>
      </c>
      <c r="X152" s="121" t="s">
        <v>12050</v>
      </c>
      <c r="Y152" s="3"/>
      <c r="AA152" s="3"/>
    </row>
    <row r="153" spans="22:27" ht="15">
      <c r="V153" s="113"/>
      <c r="W153" s="114">
        <v>4</v>
      </c>
      <c r="X153" s="121" t="s">
        <v>12059</v>
      </c>
      <c r="Y153" s="3"/>
      <c r="AA153" s="3"/>
    </row>
    <row r="154" spans="22:27" ht="15">
      <c r="V154" s="113"/>
      <c r="W154" s="114">
        <v>9999</v>
      </c>
      <c r="X154" s="121" t="s">
        <v>12025</v>
      </c>
      <c r="Y154" s="3"/>
      <c r="AA154" s="3"/>
    </row>
    <row r="155" spans="22:27" ht="15">
      <c r="V155" s="113" t="s">
        <v>11446</v>
      </c>
      <c r="W155" s="114">
        <v>0</v>
      </c>
      <c r="X155" s="121" t="s">
        <v>12035</v>
      </c>
      <c r="Y155" s="3"/>
      <c r="AA155" s="3"/>
    </row>
    <row r="156" spans="22:27" ht="15">
      <c r="V156" s="113"/>
      <c r="W156" s="114">
        <v>1</v>
      </c>
      <c r="X156" s="121" t="s">
        <v>12060</v>
      </c>
      <c r="Y156" s="3"/>
      <c r="AA156" s="3"/>
    </row>
    <row r="157" spans="22:27" ht="15">
      <c r="V157" s="113"/>
      <c r="W157" s="114">
        <v>9</v>
      </c>
      <c r="X157" s="121" t="s">
        <v>11304</v>
      </c>
      <c r="Y157" s="3"/>
      <c r="AA157" s="3"/>
    </row>
    <row r="158" spans="22:27" ht="15">
      <c r="V158" s="113"/>
      <c r="W158" s="114">
        <v>9999</v>
      </c>
      <c r="X158" s="121" t="s">
        <v>12061</v>
      </c>
      <c r="Y158" s="3"/>
      <c r="AA158" s="3"/>
    </row>
    <row r="159" spans="22:27" ht="15">
      <c r="V159" s="113" t="s">
        <v>11252</v>
      </c>
      <c r="W159" s="114">
        <v>0</v>
      </c>
      <c r="X159" s="121" t="s">
        <v>12062</v>
      </c>
      <c r="Y159" s="3"/>
      <c r="AA159" s="3"/>
    </row>
    <row r="160" spans="22:27" ht="15.75" thickBot="1">
      <c r="V160" s="123"/>
      <c r="W160" s="116">
        <v>1</v>
      </c>
      <c r="X160" s="122" t="s">
        <v>12063</v>
      </c>
      <c r="Y160" s="3"/>
      <c r="AA160" s="3"/>
    </row>
  </sheetData>
  <mergeCells count="3">
    <mergeCell ref="S3:X3"/>
    <mergeCell ref="T30:W30"/>
    <mergeCell ref="N65:O6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AA187"/>
  <sheetViews>
    <sheetView zoomScale="85" zoomScaleNormal="85" workbookViewId="0"/>
  </sheetViews>
  <sheetFormatPr defaultRowHeight="12.75"/>
  <cols>
    <col min="1" max="1" width="9.140625" style="3"/>
    <col min="2" max="2" width="38.42578125" style="1" customWidth="1"/>
    <col min="3" max="3" width="41.42578125" style="1" bestFit="1" customWidth="1"/>
    <col min="4" max="4" width="16.28515625" style="1" bestFit="1" customWidth="1"/>
    <col min="5" max="5" width="17.28515625" style="1" bestFit="1" customWidth="1"/>
    <col min="6" max="6" width="16.85546875" style="33" bestFit="1" customWidth="1"/>
    <col min="7" max="7" width="18.140625" style="2" bestFit="1" customWidth="1"/>
    <col min="8" max="8" width="16.28515625" style="2" bestFit="1" customWidth="1"/>
    <col min="9" max="9" width="6.85546875" style="2" bestFit="1" customWidth="1"/>
    <col min="10" max="10" width="5.140625" style="3"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7.42578125" style="3" bestFit="1" customWidth="1"/>
    <col min="23" max="23" width="22.28515625" style="3" bestFit="1" customWidth="1"/>
    <col min="24" max="24" width="20.28515625" style="3" bestFit="1" customWidth="1"/>
    <col min="25" max="25" width="23.7109375" style="1" bestFit="1" customWidth="1"/>
    <col min="26" max="26" width="22.28515625" style="3" bestFit="1" customWidth="1"/>
    <col min="27" max="27" width="11" style="33" bestFit="1" customWidth="1"/>
    <col min="28" max="16384" width="9.140625" style="3"/>
  </cols>
  <sheetData>
    <row r="2" spans="2:26" ht="15.75" thickBot="1">
      <c r="B2" s="1" t="s">
        <v>239</v>
      </c>
      <c r="K2" s="65" t="s">
        <v>5689</v>
      </c>
      <c r="L2" s="44"/>
      <c r="M2" s="66"/>
      <c r="N2" s="44"/>
      <c r="O2" s="67"/>
      <c r="P2" s="66"/>
      <c r="R2"/>
    </row>
    <row r="3" spans="2:26" ht="27" thickBot="1">
      <c r="B3" s="4" t="s">
        <v>0</v>
      </c>
      <c r="C3" s="5" t="s">
        <v>1</v>
      </c>
      <c r="D3" s="6" t="s">
        <v>1617</v>
      </c>
      <c r="E3" s="7" t="s">
        <v>1618</v>
      </c>
      <c r="F3" s="109" t="s">
        <v>6257</v>
      </c>
      <c r="G3" s="6" t="s">
        <v>6258</v>
      </c>
      <c r="H3" s="6" t="s">
        <v>6259</v>
      </c>
      <c r="I3" s="7" t="s">
        <v>5717</v>
      </c>
      <c r="K3" s="68" t="s">
        <v>105</v>
      </c>
      <c r="L3" s="69" t="s">
        <v>106</v>
      </c>
      <c r="M3" s="70" t="s">
        <v>225</v>
      </c>
      <c r="N3" s="70" t="s">
        <v>275</v>
      </c>
      <c r="O3" s="70" t="s">
        <v>107</v>
      </c>
      <c r="P3" s="71" t="s">
        <v>226</v>
      </c>
      <c r="Q3" s="72" t="s">
        <v>108</v>
      </c>
      <c r="R3"/>
      <c r="S3" s="131" t="s">
        <v>279</v>
      </c>
      <c r="T3" s="132"/>
      <c r="U3" s="132"/>
      <c r="V3" s="132"/>
      <c r="W3" s="132"/>
      <c r="X3" s="133"/>
      <c r="Z3" s="1"/>
    </row>
    <row r="4" spans="2:26" ht="15">
      <c r="B4" s="8" t="s">
        <v>2</v>
      </c>
      <c r="C4" s="9" t="s">
        <v>3</v>
      </c>
      <c r="D4" s="9" t="s">
        <v>1414</v>
      </c>
      <c r="E4" s="10" t="s">
        <v>1415</v>
      </c>
      <c r="F4" s="36" t="s">
        <v>6025</v>
      </c>
      <c r="G4" s="9" t="s">
        <v>6026</v>
      </c>
      <c r="H4" s="9" t="s">
        <v>6027</v>
      </c>
      <c r="I4" s="10" t="s">
        <v>5721</v>
      </c>
      <c r="K4" s="94" t="s">
        <v>278</v>
      </c>
      <c r="L4" s="95"/>
      <c r="M4" s="96"/>
      <c r="N4" s="96">
        <v>-2.8132000000000001</v>
      </c>
      <c r="O4" s="95">
        <v>9.0999999999999998E-2</v>
      </c>
      <c r="P4" s="97">
        <v>956.20529999999997</v>
      </c>
      <c r="Q4" s="98" t="s">
        <v>111</v>
      </c>
      <c r="R4"/>
      <c r="S4" s="77" t="s">
        <v>280</v>
      </c>
      <c r="T4" s="78" t="s">
        <v>281</v>
      </c>
      <c r="U4" s="79" t="s">
        <v>116</v>
      </c>
      <c r="V4" s="79" t="s">
        <v>282</v>
      </c>
      <c r="W4" s="79" t="s">
        <v>118</v>
      </c>
      <c r="X4" s="80" t="s">
        <v>283</v>
      </c>
      <c r="Z4" s="1"/>
    </row>
    <row r="5" spans="2:26" ht="15">
      <c r="B5" s="8"/>
      <c r="C5" s="9" t="s">
        <v>4</v>
      </c>
      <c r="D5" s="9" t="s">
        <v>75</v>
      </c>
      <c r="E5" s="10" t="s">
        <v>75</v>
      </c>
      <c r="F5" s="36" t="s">
        <v>75</v>
      </c>
      <c r="G5" s="9" t="s">
        <v>5722</v>
      </c>
      <c r="H5" s="9" t="s">
        <v>1837</v>
      </c>
      <c r="I5" s="10" t="s">
        <v>5721</v>
      </c>
      <c r="K5" s="8" t="s">
        <v>109</v>
      </c>
      <c r="L5" s="35" t="s">
        <v>4627</v>
      </c>
      <c r="M5" s="36" t="s">
        <v>246</v>
      </c>
      <c r="N5" s="36">
        <v>1.89E-3</v>
      </c>
      <c r="O5" s="35">
        <v>9.2000000000000003E-4</v>
      </c>
      <c r="P5" s="37">
        <v>4.2373000000000003</v>
      </c>
      <c r="Q5" s="38">
        <v>3.95E-2</v>
      </c>
      <c r="R5"/>
      <c r="S5" s="81">
        <v>1</v>
      </c>
      <c r="T5" s="82" t="s">
        <v>302</v>
      </c>
      <c r="U5" s="35">
        <v>1</v>
      </c>
      <c r="V5" s="35">
        <v>2.7400000000000001E-2</v>
      </c>
      <c r="W5" s="35">
        <v>0.86850000000000005</v>
      </c>
      <c r="X5" s="38"/>
      <c r="Z5" s="1"/>
    </row>
    <row r="6" spans="2:26" ht="15">
      <c r="B6" s="11" t="s">
        <v>5</v>
      </c>
      <c r="C6" s="12" t="s">
        <v>6</v>
      </c>
      <c r="D6" s="12" t="s">
        <v>1416</v>
      </c>
      <c r="E6" s="13" t="s">
        <v>1417</v>
      </c>
      <c r="F6" s="46" t="s">
        <v>6028</v>
      </c>
      <c r="G6" s="12" t="s">
        <v>6029</v>
      </c>
      <c r="H6" s="12" t="s">
        <v>6030</v>
      </c>
      <c r="I6" s="13" t="s">
        <v>5721</v>
      </c>
      <c r="K6" s="39" t="s">
        <v>5</v>
      </c>
      <c r="L6" s="40" t="s">
        <v>27</v>
      </c>
      <c r="M6" s="41" t="s">
        <v>4629</v>
      </c>
      <c r="N6" s="41">
        <v>0.1027</v>
      </c>
      <c r="O6" s="40">
        <v>2.6499999999999999E-2</v>
      </c>
      <c r="P6" s="42">
        <v>15.009</v>
      </c>
      <c r="Q6" s="43">
        <v>1E-4</v>
      </c>
      <c r="R6"/>
      <c r="S6" s="81">
        <v>2</v>
      </c>
      <c r="T6" s="82" t="s">
        <v>120</v>
      </c>
      <c r="U6" s="35">
        <v>1</v>
      </c>
      <c r="V6" s="35">
        <v>7.3200000000000001E-2</v>
      </c>
      <c r="W6" s="35">
        <v>0.78669999999999995</v>
      </c>
      <c r="X6" s="38" t="s">
        <v>285</v>
      </c>
    </row>
    <row r="7" spans="2:26" ht="15">
      <c r="B7" s="8"/>
      <c r="C7" s="9" t="s">
        <v>7</v>
      </c>
      <c r="D7" s="9" t="s">
        <v>1418</v>
      </c>
      <c r="E7" s="10" t="s">
        <v>1419</v>
      </c>
      <c r="F7" s="36" t="s">
        <v>6031</v>
      </c>
      <c r="G7" s="9" t="s">
        <v>5727</v>
      </c>
      <c r="H7" s="9" t="s">
        <v>6032</v>
      </c>
      <c r="I7" s="10"/>
      <c r="K7" s="39" t="s">
        <v>112</v>
      </c>
      <c r="L7" s="40" t="s">
        <v>27</v>
      </c>
      <c r="M7" s="41" t="s">
        <v>4630</v>
      </c>
      <c r="N7" s="41">
        <v>0.1668</v>
      </c>
      <c r="O7" s="40">
        <v>3.8800000000000001E-2</v>
      </c>
      <c r="P7" s="42">
        <v>18.459700000000002</v>
      </c>
      <c r="Q7" s="43" t="s">
        <v>111</v>
      </c>
      <c r="R7"/>
      <c r="S7" s="81">
        <v>3</v>
      </c>
      <c r="T7" s="82" t="s">
        <v>151</v>
      </c>
      <c r="U7" s="35">
        <v>4</v>
      </c>
      <c r="V7" s="35">
        <v>1.8623000000000001</v>
      </c>
      <c r="W7" s="35">
        <v>0.7611</v>
      </c>
      <c r="X7" s="38"/>
    </row>
    <row r="8" spans="2:26" ht="15">
      <c r="B8" s="11" t="s">
        <v>8</v>
      </c>
      <c r="C8" s="12" t="s">
        <v>9</v>
      </c>
      <c r="D8" s="12" t="s">
        <v>1420</v>
      </c>
      <c r="E8" s="13" t="s">
        <v>1421</v>
      </c>
      <c r="F8" s="46" t="s">
        <v>6033</v>
      </c>
      <c r="G8" s="12" t="s">
        <v>5730</v>
      </c>
      <c r="H8" s="12" t="s">
        <v>6034</v>
      </c>
      <c r="I8" s="13" t="s">
        <v>5721</v>
      </c>
      <c r="K8" s="11" t="s">
        <v>113</v>
      </c>
      <c r="L8" s="45" t="s">
        <v>36</v>
      </c>
      <c r="M8" s="46" t="s">
        <v>4631</v>
      </c>
      <c r="N8" s="46">
        <v>0.15140000000000001</v>
      </c>
      <c r="O8" s="45">
        <v>3.0300000000000001E-2</v>
      </c>
      <c r="P8" s="47">
        <v>24.949300000000001</v>
      </c>
      <c r="Q8" s="48" t="s">
        <v>111</v>
      </c>
      <c r="R8"/>
      <c r="S8" s="81">
        <v>4</v>
      </c>
      <c r="T8" s="82" t="s">
        <v>134</v>
      </c>
      <c r="U8" s="35">
        <v>1</v>
      </c>
      <c r="V8" s="35">
        <v>0.15959999999999999</v>
      </c>
      <c r="W8" s="35">
        <v>0.6895</v>
      </c>
      <c r="X8" s="38" t="s">
        <v>300</v>
      </c>
    </row>
    <row r="9" spans="2:26" ht="15">
      <c r="B9" s="8"/>
      <c r="C9" s="9" t="s">
        <v>10</v>
      </c>
      <c r="D9" s="9" t="s">
        <v>1422</v>
      </c>
      <c r="E9" s="10" t="s">
        <v>1423</v>
      </c>
      <c r="F9" s="36" t="s">
        <v>6035</v>
      </c>
      <c r="G9" s="9" t="s">
        <v>5733</v>
      </c>
      <c r="H9" s="9" t="s">
        <v>6036</v>
      </c>
      <c r="I9" s="10"/>
      <c r="K9" s="8"/>
      <c r="L9" s="35" t="s">
        <v>37</v>
      </c>
      <c r="M9" s="36" t="s">
        <v>4632</v>
      </c>
      <c r="N9" s="36">
        <v>0.10539999999999999</v>
      </c>
      <c r="O9" s="35">
        <v>4.3799999999999999E-2</v>
      </c>
      <c r="P9" s="37">
        <v>5.8040000000000003</v>
      </c>
      <c r="Q9" s="38">
        <v>1.6E-2</v>
      </c>
      <c r="R9"/>
      <c r="S9" s="81">
        <v>5</v>
      </c>
      <c r="T9" s="82" t="s">
        <v>157</v>
      </c>
      <c r="U9" s="35">
        <v>1</v>
      </c>
      <c r="V9" s="35">
        <v>0.40110000000000001</v>
      </c>
      <c r="W9" s="35">
        <v>0.52649999999999997</v>
      </c>
      <c r="X9" s="38"/>
    </row>
    <row r="10" spans="2:26" ht="15">
      <c r="B10" s="8"/>
      <c r="C10" s="9" t="s">
        <v>11</v>
      </c>
      <c r="D10" s="9" t="s">
        <v>1424</v>
      </c>
      <c r="E10" s="10" t="s">
        <v>1425</v>
      </c>
      <c r="F10" s="36" t="s">
        <v>6037</v>
      </c>
      <c r="G10" s="9" t="s">
        <v>5736</v>
      </c>
      <c r="H10" s="9" t="s">
        <v>6038</v>
      </c>
      <c r="I10" s="10"/>
      <c r="K10" s="8"/>
      <c r="L10" s="35" t="s">
        <v>38</v>
      </c>
      <c r="M10" s="36" t="s">
        <v>4633</v>
      </c>
      <c r="N10" s="36">
        <v>0.19789999999999999</v>
      </c>
      <c r="O10" s="35">
        <v>3.5000000000000003E-2</v>
      </c>
      <c r="P10" s="37">
        <v>32.052199999999999</v>
      </c>
      <c r="Q10" s="38" t="s">
        <v>111</v>
      </c>
      <c r="R10"/>
      <c r="S10" s="81">
        <v>6</v>
      </c>
      <c r="T10" s="82" t="s">
        <v>127</v>
      </c>
      <c r="U10" s="35">
        <v>1</v>
      </c>
      <c r="V10" s="35">
        <v>0.31419999999999998</v>
      </c>
      <c r="W10" s="35">
        <v>0.57509999999999994</v>
      </c>
      <c r="X10" s="38" t="s">
        <v>4563</v>
      </c>
    </row>
    <row r="11" spans="2:26" ht="15">
      <c r="B11" s="8"/>
      <c r="C11" s="9" t="s">
        <v>12</v>
      </c>
      <c r="D11" s="9" t="s">
        <v>1426</v>
      </c>
      <c r="E11" s="10" t="s">
        <v>1427</v>
      </c>
      <c r="F11" s="36" t="s">
        <v>6039</v>
      </c>
      <c r="G11" s="9" t="s">
        <v>5739</v>
      </c>
      <c r="H11" s="9" t="s">
        <v>6040</v>
      </c>
      <c r="I11" s="10"/>
      <c r="K11" s="8"/>
      <c r="L11" s="35" t="s">
        <v>39</v>
      </c>
      <c r="M11" s="36" t="s">
        <v>4634</v>
      </c>
      <c r="N11" s="36">
        <v>0.13320000000000001</v>
      </c>
      <c r="O11" s="35">
        <v>3.0800000000000001E-2</v>
      </c>
      <c r="P11" s="37">
        <v>18.735600000000002</v>
      </c>
      <c r="Q11" s="38" t="s">
        <v>111</v>
      </c>
      <c r="R11"/>
      <c r="S11" s="81">
        <v>7</v>
      </c>
      <c r="T11" s="82" t="s">
        <v>121</v>
      </c>
      <c r="U11" s="35">
        <v>1</v>
      </c>
      <c r="V11" s="35">
        <v>0.59050000000000002</v>
      </c>
      <c r="W11" s="35">
        <v>0.44219999999999998</v>
      </c>
      <c r="X11" s="38" t="s">
        <v>287</v>
      </c>
    </row>
    <row r="12" spans="2:26" ht="15">
      <c r="B12" s="8"/>
      <c r="C12" s="9" t="s">
        <v>13</v>
      </c>
      <c r="D12" s="9" t="s">
        <v>1428</v>
      </c>
      <c r="E12" s="10" t="s">
        <v>1429</v>
      </c>
      <c r="F12" s="36" t="s">
        <v>6041</v>
      </c>
      <c r="G12" s="9" t="s">
        <v>5742</v>
      </c>
      <c r="H12" s="9" t="s">
        <v>6042</v>
      </c>
      <c r="I12" s="10"/>
      <c r="K12" s="8"/>
      <c r="L12" s="35" t="s">
        <v>41</v>
      </c>
      <c r="M12" s="36" t="s">
        <v>4635</v>
      </c>
      <c r="N12" s="36">
        <v>0.154</v>
      </c>
      <c r="O12" s="35">
        <v>2.53E-2</v>
      </c>
      <c r="P12" s="37">
        <v>37.089500000000001</v>
      </c>
      <c r="Q12" s="38" t="s">
        <v>111</v>
      </c>
      <c r="R12"/>
      <c r="S12" s="81">
        <v>8</v>
      </c>
      <c r="T12" s="82" t="s">
        <v>129</v>
      </c>
      <c r="U12" s="35">
        <v>1</v>
      </c>
      <c r="V12" s="35">
        <v>0.90810000000000002</v>
      </c>
      <c r="W12" s="35">
        <v>0.34060000000000001</v>
      </c>
      <c r="X12" s="38" t="s">
        <v>288</v>
      </c>
    </row>
    <row r="13" spans="2:26" ht="15">
      <c r="B13" s="8"/>
      <c r="C13" s="9" t="s">
        <v>14</v>
      </c>
      <c r="D13" s="9" t="s">
        <v>1430</v>
      </c>
      <c r="E13" s="10" t="s">
        <v>1431</v>
      </c>
      <c r="F13" s="36" t="s">
        <v>6043</v>
      </c>
      <c r="G13" s="9" t="s">
        <v>5745</v>
      </c>
      <c r="H13" s="9" t="s">
        <v>6044</v>
      </c>
      <c r="I13" s="10"/>
      <c r="K13" s="8"/>
      <c r="L13" s="35" t="s">
        <v>44</v>
      </c>
      <c r="M13" s="36" t="s">
        <v>4636</v>
      </c>
      <c r="N13" s="36">
        <v>0.27650000000000002</v>
      </c>
      <c r="O13" s="35">
        <v>4.8800000000000003E-2</v>
      </c>
      <c r="P13" s="37">
        <v>32.075200000000002</v>
      </c>
      <c r="Q13" s="38" t="s">
        <v>111</v>
      </c>
      <c r="R13"/>
      <c r="S13" s="81">
        <v>9</v>
      </c>
      <c r="T13" s="82" t="s">
        <v>238</v>
      </c>
      <c r="U13" s="35">
        <v>1</v>
      </c>
      <c r="V13" s="35">
        <v>1.0863</v>
      </c>
      <c r="W13" s="35">
        <v>0.29730000000000001</v>
      </c>
      <c r="X13" s="38"/>
    </row>
    <row r="14" spans="2:26" ht="15.75" thickBot="1">
      <c r="B14" s="8"/>
      <c r="C14" s="9" t="s">
        <v>15</v>
      </c>
      <c r="D14" s="9" t="s">
        <v>1432</v>
      </c>
      <c r="E14" s="10" t="s">
        <v>1433</v>
      </c>
      <c r="F14" s="36" t="s">
        <v>6045</v>
      </c>
      <c r="G14" s="9" t="s">
        <v>6046</v>
      </c>
      <c r="H14" s="9" t="s">
        <v>6047</v>
      </c>
      <c r="I14" s="10"/>
      <c r="K14" s="8"/>
      <c r="L14" s="35" t="s">
        <v>4569</v>
      </c>
      <c r="M14" s="36" t="s">
        <v>4637</v>
      </c>
      <c r="N14" s="36">
        <v>0.29520000000000002</v>
      </c>
      <c r="O14" s="35">
        <v>2.9499999999999998E-2</v>
      </c>
      <c r="P14" s="37">
        <v>100.3533</v>
      </c>
      <c r="Q14" s="38" t="s">
        <v>111</v>
      </c>
      <c r="R14"/>
      <c r="S14" s="81">
        <v>10</v>
      </c>
      <c r="T14" s="82" t="s">
        <v>156</v>
      </c>
      <c r="U14" s="35">
        <v>1</v>
      </c>
      <c r="V14" s="35">
        <v>1.3621000000000001</v>
      </c>
      <c r="W14" s="35">
        <v>0.2432</v>
      </c>
      <c r="X14" s="38"/>
    </row>
    <row r="15" spans="2:26" ht="15.75" thickBot="1">
      <c r="B15" s="8"/>
      <c r="C15" s="9" t="s">
        <v>16</v>
      </c>
      <c r="D15" s="9" t="s">
        <v>1434</v>
      </c>
      <c r="E15" s="10" t="s">
        <v>1435</v>
      </c>
      <c r="F15" s="36" t="s">
        <v>6048</v>
      </c>
      <c r="G15" s="9" t="s">
        <v>5751</v>
      </c>
      <c r="H15" s="9" t="s">
        <v>6049</v>
      </c>
      <c r="I15" s="10"/>
      <c r="K15" s="8"/>
      <c r="L15" s="35" t="s">
        <v>46</v>
      </c>
      <c r="M15" s="36" t="s">
        <v>4638</v>
      </c>
      <c r="N15" s="36">
        <v>8.8499999999999995E-2</v>
      </c>
      <c r="O15" s="35">
        <v>2.23E-2</v>
      </c>
      <c r="P15" s="37">
        <v>15.7666</v>
      </c>
      <c r="Q15" s="38" t="s">
        <v>111</v>
      </c>
      <c r="R15"/>
      <c r="S15" s="81">
        <v>11</v>
      </c>
      <c r="T15" s="82" t="s">
        <v>130</v>
      </c>
      <c r="U15" s="35">
        <v>1</v>
      </c>
      <c r="V15" s="35">
        <v>1.9912000000000001</v>
      </c>
      <c r="W15" s="35">
        <v>0.15820000000000001</v>
      </c>
      <c r="X15" s="38" t="s">
        <v>289</v>
      </c>
      <c r="Y15" s="83" t="s">
        <v>4689</v>
      </c>
    </row>
    <row r="16" spans="2:26" ht="15.75" thickBot="1">
      <c r="B16" s="8"/>
      <c r="C16" s="9" t="s">
        <v>17</v>
      </c>
      <c r="D16" s="9" t="s">
        <v>1436</v>
      </c>
      <c r="E16" s="10" t="s">
        <v>1437</v>
      </c>
      <c r="F16" s="36" t="s">
        <v>6050</v>
      </c>
      <c r="G16" s="9" t="s">
        <v>5754</v>
      </c>
      <c r="H16" s="9" t="s">
        <v>6051</v>
      </c>
      <c r="I16" s="10"/>
      <c r="K16" s="8"/>
      <c r="L16" s="35" t="s">
        <v>48</v>
      </c>
      <c r="M16" s="36" t="s">
        <v>4595</v>
      </c>
      <c r="N16" s="36">
        <v>0.1409</v>
      </c>
      <c r="O16" s="35">
        <v>4.6199999999999998E-2</v>
      </c>
      <c r="P16" s="37">
        <v>9.2889999999999997</v>
      </c>
      <c r="Q16" s="38">
        <v>2.3E-3</v>
      </c>
      <c r="R16"/>
      <c r="S16" s="84">
        <v>12</v>
      </c>
      <c r="T16" s="85" t="s">
        <v>152</v>
      </c>
      <c r="U16" s="57">
        <v>4</v>
      </c>
      <c r="V16" s="57">
        <v>7.4275000000000002</v>
      </c>
      <c r="W16" s="57">
        <v>0.115</v>
      </c>
      <c r="X16" s="86"/>
      <c r="Y16" s="87">
        <v>0.70899999999999996</v>
      </c>
    </row>
    <row r="17" spans="2:26" ht="15">
      <c r="B17" s="8"/>
      <c r="C17" s="9" t="s">
        <v>18</v>
      </c>
      <c r="D17" s="9" t="s">
        <v>1438</v>
      </c>
      <c r="E17" s="10" t="s">
        <v>1439</v>
      </c>
      <c r="F17" s="36" t="s">
        <v>6052</v>
      </c>
      <c r="G17" s="9" t="s">
        <v>5757</v>
      </c>
      <c r="H17" s="9" t="s">
        <v>6053</v>
      </c>
      <c r="I17" s="10"/>
      <c r="K17" s="8"/>
      <c r="L17" s="35" t="s">
        <v>49</v>
      </c>
      <c r="M17" s="36" t="s">
        <v>4639</v>
      </c>
      <c r="N17" s="36">
        <v>0.1681</v>
      </c>
      <c r="O17" s="35">
        <v>6.7900000000000002E-2</v>
      </c>
      <c r="P17" s="37">
        <v>6.1260000000000003</v>
      </c>
      <c r="Q17" s="38">
        <v>1.3299999999999999E-2</v>
      </c>
      <c r="R17"/>
    </row>
    <row r="18" spans="2:26" ht="15.75" thickBot="1">
      <c r="B18" s="11" t="s">
        <v>19</v>
      </c>
      <c r="C18" s="12" t="s">
        <v>20</v>
      </c>
      <c r="D18" s="12" t="s">
        <v>1440</v>
      </c>
      <c r="E18" s="13" t="s">
        <v>1441</v>
      </c>
      <c r="F18" s="46" t="s">
        <v>6054</v>
      </c>
      <c r="G18" s="12" t="s">
        <v>5760</v>
      </c>
      <c r="H18" s="12" t="s">
        <v>6055</v>
      </c>
      <c r="I18" s="13" t="s">
        <v>5721</v>
      </c>
      <c r="K18" s="8"/>
      <c r="L18" s="35" t="s">
        <v>50</v>
      </c>
      <c r="M18" s="36" t="s">
        <v>4640</v>
      </c>
      <c r="N18" s="36">
        <v>0.18029999999999999</v>
      </c>
      <c r="O18" s="35">
        <v>5.7099999999999998E-2</v>
      </c>
      <c r="P18" s="37">
        <v>9.9568999999999992</v>
      </c>
      <c r="Q18" s="38">
        <v>1.6000000000000001E-3</v>
      </c>
      <c r="R18"/>
    </row>
    <row r="19" spans="2:26" ht="15.75" thickBot="1">
      <c r="B19" s="8"/>
      <c r="C19" s="9" t="s">
        <v>21</v>
      </c>
      <c r="D19" s="9" t="s">
        <v>1442</v>
      </c>
      <c r="E19" s="10" t="s">
        <v>1443</v>
      </c>
      <c r="F19" s="36" t="s">
        <v>6056</v>
      </c>
      <c r="G19" s="9" t="s">
        <v>5763</v>
      </c>
      <c r="H19" s="9" t="s">
        <v>6057</v>
      </c>
      <c r="I19" s="10"/>
      <c r="K19" s="11" t="s">
        <v>126</v>
      </c>
      <c r="L19" s="45" t="s">
        <v>18</v>
      </c>
      <c r="M19" s="46" t="s">
        <v>4641</v>
      </c>
      <c r="N19" s="46">
        <v>-0.84430000000000005</v>
      </c>
      <c r="O19" s="45">
        <v>6.0199999999999997E-2</v>
      </c>
      <c r="P19" s="47">
        <v>196.4862</v>
      </c>
      <c r="Q19" s="48" t="s">
        <v>111</v>
      </c>
      <c r="R19"/>
      <c r="T19" s="134" t="s">
        <v>114</v>
      </c>
      <c r="U19" s="135"/>
      <c r="V19" s="135"/>
      <c r="W19" s="136"/>
    </row>
    <row r="20" spans="2:26" ht="15.75" thickBot="1">
      <c r="B20" s="8"/>
      <c r="C20" s="9" t="s">
        <v>22</v>
      </c>
      <c r="D20" s="9" t="s">
        <v>1444</v>
      </c>
      <c r="E20" s="10" t="s">
        <v>1445</v>
      </c>
      <c r="F20" s="36" t="s">
        <v>6058</v>
      </c>
      <c r="G20" s="9" t="s">
        <v>5766</v>
      </c>
      <c r="H20" s="9" t="s">
        <v>6059</v>
      </c>
      <c r="I20" s="10"/>
      <c r="K20" s="8"/>
      <c r="L20" s="35" t="s">
        <v>17</v>
      </c>
      <c r="M20" s="36" t="s">
        <v>4642</v>
      </c>
      <c r="N20" s="36">
        <v>-9.3399999999999997E-2</v>
      </c>
      <c r="O20" s="35">
        <v>6.25E-2</v>
      </c>
      <c r="P20" s="37">
        <v>2.2284999999999999</v>
      </c>
      <c r="Q20" s="38">
        <v>0.13550000000000001</v>
      </c>
      <c r="R20"/>
      <c r="S20" s="88"/>
      <c r="T20" s="49" t="s">
        <v>115</v>
      </c>
      <c r="U20" s="50" t="s">
        <v>116</v>
      </c>
      <c r="V20" s="50" t="s">
        <v>117</v>
      </c>
      <c r="W20" s="51" t="s">
        <v>118</v>
      </c>
    </row>
    <row r="21" spans="2:26" ht="12" customHeight="1">
      <c r="B21" s="8"/>
      <c r="C21" s="9" t="s">
        <v>23</v>
      </c>
      <c r="D21" s="9" t="s">
        <v>1446</v>
      </c>
      <c r="E21" s="10" t="s">
        <v>1447</v>
      </c>
      <c r="F21" s="36" t="s">
        <v>6060</v>
      </c>
      <c r="G21" s="9" t="s">
        <v>5769</v>
      </c>
      <c r="H21" s="9" t="s">
        <v>6061</v>
      </c>
      <c r="I21" s="10"/>
      <c r="K21" s="8"/>
      <c r="L21" s="35" t="s">
        <v>16</v>
      </c>
      <c r="M21" s="36" t="s">
        <v>4632</v>
      </c>
      <c r="N21" s="36">
        <v>0.1087</v>
      </c>
      <c r="O21" s="35">
        <v>4.36E-2</v>
      </c>
      <c r="P21" s="37">
        <v>6.2142999999999997</v>
      </c>
      <c r="Q21" s="38">
        <v>1.2699999999999999E-2</v>
      </c>
      <c r="R21"/>
      <c r="S21" s="89"/>
      <c r="T21" s="52" t="s">
        <v>301</v>
      </c>
      <c r="U21" s="35">
        <v>1</v>
      </c>
      <c r="V21" s="35">
        <v>4.2373000000000003</v>
      </c>
      <c r="W21" s="53" t="s">
        <v>4566</v>
      </c>
    </row>
    <row r="22" spans="2:26" ht="15">
      <c r="B22" s="8"/>
      <c r="C22" s="9" t="s">
        <v>24</v>
      </c>
      <c r="D22" s="9" t="s">
        <v>1448</v>
      </c>
      <c r="E22" s="10" t="s">
        <v>1449</v>
      </c>
      <c r="F22" s="36" t="s">
        <v>6062</v>
      </c>
      <c r="G22" s="9" t="s">
        <v>6063</v>
      </c>
      <c r="H22" s="9" t="s">
        <v>6064</v>
      </c>
      <c r="I22" s="10"/>
      <c r="K22" s="8"/>
      <c r="L22" s="35" t="s">
        <v>15</v>
      </c>
      <c r="M22" s="36" t="s">
        <v>4643</v>
      </c>
      <c r="N22" s="36">
        <v>-0.21820000000000001</v>
      </c>
      <c r="O22" s="35">
        <v>4.99E-2</v>
      </c>
      <c r="P22" s="37">
        <v>19.1401</v>
      </c>
      <c r="Q22" s="38" t="s">
        <v>111</v>
      </c>
      <c r="R22"/>
      <c r="T22" s="52" t="s">
        <v>119</v>
      </c>
      <c r="U22" s="35">
        <v>1</v>
      </c>
      <c r="V22" s="35">
        <v>15.009</v>
      </c>
      <c r="W22" s="53" t="s">
        <v>307</v>
      </c>
    </row>
    <row r="23" spans="2:26" ht="15">
      <c r="B23" s="11" t="s">
        <v>25</v>
      </c>
      <c r="C23" s="12" t="s">
        <v>26</v>
      </c>
      <c r="D23" s="12" t="s">
        <v>1450</v>
      </c>
      <c r="E23" s="13" t="s">
        <v>1451</v>
      </c>
      <c r="F23" s="46" t="s">
        <v>6065</v>
      </c>
      <c r="G23" s="12" t="s">
        <v>5775</v>
      </c>
      <c r="H23" s="12" t="s">
        <v>6066</v>
      </c>
      <c r="I23" s="13" t="s">
        <v>5721</v>
      </c>
      <c r="K23" s="8"/>
      <c r="L23" s="35" t="s">
        <v>13</v>
      </c>
      <c r="M23" s="36" t="s">
        <v>4644</v>
      </c>
      <c r="N23" s="36">
        <v>-0.3584</v>
      </c>
      <c r="O23" s="35">
        <v>4.9000000000000002E-2</v>
      </c>
      <c r="P23" s="37">
        <v>53.546100000000003</v>
      </c>
      <c r="Q23" s="38" t="s">
        <v>111</v>
      </c>
      <c r="R23"/>
      <c r="T23" s="54" t="s">
        <v>234</v>
      </c>
      <c r="U23" s="35">
        <v>1</v>
      </c>
      <c r="V23" s="35">
        <v>18.459700000000002</v>
      </c>
      <c r="W23" s="53" t="s">
        <v>111</v>
      </c>
    </row>
    <row r="24" spans="2:26" ht="15">
      <c r="B24" s="8"/>
      <c r="C24" s="9" t="s">
        <v>27</v>
      </c>
      <c r="D24" s="9" t="s">
        <v>1452</v>
      </c>
      <c r="E24" s="10" t="s">
        <v>1453</v>
      </c>
      <c r="F24" s="36" t="s">
        <v>6067</v>
      </c>
      <c r="G24" s="9" t="s">
        <v>6068</v>
      </c>
      <c r="H24" s="9" t="s">
        <v>6069</v>
      </c>
      <c r="I24" s="10"/>
      <c r="K24" s="8"/>
      <c r="L24" s="35" t="s">
        <v>12</v>
      </c>
      <c r="M24" s="36" t="s">
        <v>4645</v>
      </c>
      <c r="N24" s="36">
        <v>-6.4899999999999999E-2</v>
      </c>
      <c r="O24" s="35">
        <v>5.3499999999999999E-2</v>
      </c>
      <c r="P24" s="37">
        <v>1.4716</v>
      </c>
      <c r="Q24" s="38">
        <v>0.22509999999999999</v>
      </c>
      <c r="R24"/>
      <c r="T24" s="52" t="s">
        <v>122</v>
      </c>
      <c r="U24" s="35">
        <v>1</v>
      </c>
      <c r="V24" s="35">
        <v>24.949300000000001</v>
      </c>
      <c r="W24" s="53" t="s">
        <v>111</v>
      </c>
    </row>
    <row r="25" spans="2:26" ht="15">
      <c r="B25" s="11" t="s">
        <v>28</v>
      </c>
      <c r="C25" s="12" t="s">
        <v>26</v>
      </c>
      <c r="D25" s="12" t="s">
        <v>1454</v>
      </c>
      <c r="E25" s="13" t="s">
        <v>1455</v>
      </c>
      <c r="F25" s="46" t="s">
        <v>6070</v>
      </c>
      <c r="G25" s="12" t="s">
        <v>6071</v>
      </c>
      <c r="H25" s="12" t="s">
        <v>6072</v>
      </c>
      <c r="I25" s="13" t="s">
        <v>5721</v>
      </c>
      <c r="K25" s="8"/>
      <c r="L25" s="35" t="s">
        <v>11</v>
      </c>
      <c r="M25" s="36" t="s">
        <v>4646</v>
      </c>
      <c r="N25" s="36">
        <v>-0.2041</v>
      </c>
      <c r="O25" s="35">
        <v>4.9799999999999997E-2</v>
      </c>
      <c r="P25" s="37">
        <v>16.814699999999998</v>
      </c>
      <c r="Q25" s="38" t="s">
        <v>111</v>
      </c>
      <c r="R25"/>
      <c r="S25" s="88"/>
      <c r="T25" s="52" t="s">
        <v>123</v>
      </c>
      <c r="U25" s="35">
        <v>1</v>
      </c>
      <c r="V25" s="35">
        <v>5.8040000000000003</v>
      </c>
      <c r="W25" s="53" t="s">
        <v>4621</v>
      </c>
    </row>
    <row r="26" spans="2:26" ht="15">
      <c r="B26" s="8"/>
      <c r="C26" s="9" t="s">
        <v>27</v>
      </c>
      <c r="D26" s="9" t="s">
        <v>1456</v>
      </c>
      <c r="E26" s="10" t="s">
        <v>1457</v>
      </c>
      <c r="F26" s="36" t="s">
        <v>6073</v>
      </c>
      <c r="G26" s="9" t="s">
        <v>5784</v>
      </c>
      <c r="H26" s="9" t="s">
        <v>6074</v>
      </c>
      <c r="I26" s="10"/>
      <c r="K26" s="8"/>
      <c r="L26" s="35" t="s">
        <v>10</v>
      </c>
      <c r="M26" s="36" t="s">
        <v>4647</v>
      </c>
      <c r="N26" s="36">
        <v>-0.33179999999999998</v>
      </c>
      <c r="O26" s="35">
        <v>4.5100000000000001E-2</v>
      </c>
      <c r="P26" s="37">
        <v>54.168500000000002</v>
      </c>
      <c r="Q26" s="38" t="s">
        <v>111</v>
      </c>
      <c r="R26"/>
      <c r="S26" s="88"/>
      <c r="T26" s="52" t="s">
        <v>124</v>
      </c>
      <c r="U26" s="35">
        <v>1</v>
      </c>
      <c r="V26" s="35">
        <v>32.052199999999999</v>
      </c>
      <c r="W26" s="53" t="s">
        <v>111</v>
      </c>
    </row>
    <row r="27" spans="2:26" ht="15">
      <c r="B27" s="11" t="s">
        <v>29</v>
      </c>
      <c r="C27" s="12" t="s">
        <v>26</v>
      </c>
      <c r="D27" s="12" t="s">
        <v>1458</v>
      </c>
      <c r="E27" s="13" t="s">
        <v>1459</v>
      </c>
      <c r="F27" s="46" t="s">
        <v>6075</v>
      </c>
      <c r="G27" s="12" t="s">
        <v>6076</v>
      </c>
      <c r="H27" s="12" t="s">
        <v>6077</v>
      </c>
      <c r="I27" s="13" t="s">
        <v>5721</v>
      </c>
      <c r="K27" s="8"/>
      <c r="L27" s="35" t="s">
        <v>9</v>
      </c>
      <c r="M27" s="36" t="s">
        <v>4648</v>
      </c>
      <c r="N27" s="36">
        <v>-0.40510000000000002</v>
      </c>
      <c r="O27" s="35">
        <v>4.4299999999999999E-2</v>
      </c>
      <c r="P27" s="37">
        <v>83.433700000000002</v>
      </c>
      <c r="Q27" s="38" t="s">
        <v>111</v>
      </c>
      <c r="R27"/>
      <c r="S27" s="88"/>
      <c r="T27" s="52" t="s">
        <v>125</v>
      </c>
      <c r="U27" s="35">
        <v>1</v>
      </c>
      <c r="V27" s="35">
        <v>18.735600000000002</v>
      </c>
      <c r="W27" s="53" t="s">
        <v>111</v>
      </c>
    </row>
    <row r="28" spans="2:26" ht="15">
      <c r="B28" s="8"/>
      <c r="C28" s="9" t="s">
        <v>27</v>
      </c>
      <c r="D28" s="9" t="s">
        <v>1460</v>
      </c>
      <c r="E28" s="10" t="s">
        <v>1461</v>
      </c>
      <c r="F28" s="36" t="s">
        <v>6078</v>
      </c>
      <c r="G28" s="9" t="s">
        <v>5790</v>
      </c>
      <c r="H28" s="9" t="s">
        <v>6079</v>
      </c>
      <c r="I28" s="10"/>
      <c r="K28" s="11" t="s">
        <v>136</v>
      </c>
      <c r="L28" s="45" t="s">
        <v>137</v>
      </c>
      <c r="M28" s="46" t="s">
        <v>4649</v>
      </c>
      <c r="N28" s="46">
        <v>0.31740000000000002</v>
      </c>
      <c r="O28" s="45">
        <v>3.9399999999999998E-2</v>
      </c>
      <c r="P28" s="47">
        <v>65.021100000000004</v>
      </c>
      <c r="Q28" s="48" t="s">
        <v>111</v>
      </c>
      <c r="R28"/>
      <c r="S28" s="88"/>
      <c r="T28" s="52" t="s">
        <v>128</v>
      </c>
      <c r="U28" s="35">
        <v>1</v>
      </c>
      <c r="V28" s="35">
        <v>37.089500000000001</v>
      </c>
      <c r="W28" s="53" t="s">
        <v>111</v>
      </c>
      <c r="Y28" s="65"/>
      <c r="Z28" s="44"/>
    </row>
    <row r="29" spans="2:26" ht="15">
      <c r="B29" s="11" t="s">
        <v>30</v>
      </c>
      <c r="C29" s="12" t="s">
        <v>31</v>
      </c>
      <c r="D29" s="12" t="s">
        <v>1462</v>
      </c>
      <c r="E29" s="13" t="s">
        <v>1463</v>
      </c>
      <c r="F29" s="46" t="s">
        <v>6080</v>
      </c>
      <c r="G29" s="12" t="s">
        <v>6081</v>
      </c>
      <c r="H29" s="12" t="s">
        <v>6082</v>
      </c>
      <c r="I29" s="13" t="s">
        <v>5721</v>
      </c>
      <c r="K29" s="8"/>
      <c r="L29" s="55">
        <v>4</v>
      </c>
      <c r="M29" s="36" t="s">
        <v>4650</v>
      </c>
      <c r="N29" s="36">
        <v>0.4496</v>
      </c>
      <c r="O29" s="35">
        <v>4.0500000000000001E-2</v>
      </c>
      <c r="P29" s="37">
        <v>123.49</v>
      </c>
      <c r="Q29" s="38" t="s">
        <v>111</v>
      </c>
      <c r="R29"/>
      <c r="S29" s="88"/>
      <c r="T29" s="52" t="s">
        <v>131</v>
      </c>
      <c r="U29" s="35">
        <v>1</v>
      </c>
      <c r="V29" s="35">
        <v>32.075200000000002</v>
      </c>
      <c r="W29" s="53" t="s">
        <v>111</v>
      </c>
      <c r="Y29" s="125"/>
      <c r="Z29" s="93"/>
    </row>
    <row r="30" spans="2:26" ht="15">
      <c r="B30" s="11" t="s">
        <v>32</v>
      </c>
      <c r="C30" s="12" t="s">
        <v>27</v>
      </c>
      <c r="D30" s="12" t="s">
        <v>1464</v>
      </c>
      <c r="E30" s="13" t="s">
        <v>1465</v>
      </c>
      <c r="F30" s="46" t="s">
        <v>6083</v>
      </c>
      <c r="G30" s="12" t="s">
        <v>5796</v>
      </c>
      <c r="H30" s="12" t="s">
        <v>6084</v>
      </c>
      <c r="I30" s="13" t="s">
        <v>5721</v>
      </c>
      <c r="K30" s="8"/>
      <c r="L30" s="55">
        <v>3</v>
      </c>
      <c r="M30" s="36" t="s">
        <v>4651</v>
      </c>
      <c r="N30" s="36">
        <v>0.19500000000000001</v>
      </c>
      <c r="O30" s="35">
        <v>3.9E-2</v>
      </c>
      <c r="P30" s="37">
        <v>25.058900000000001</v>
      </c>
      <c r="Q30" s="38" t="s">
        <v>111</v>
      </c>
      <c r="R30"/>
      <c r="S30" s="88"/>
      <c r="T30" s="52" t="s">
        <v>132</v>
      </c>
      <c r="U30" s="35">
        <v>1</v>
      </c>
      <c r="V30" s="35">
        <v>100.3533</v>
      </c>
      <c r="W30" s="53" t="s">
        <v>111</v>
      </c>
      <c r="Y30" s="125"/>
      <c r="Z30" s="93"/>
    </row>
    <row r="31" spans="2:26" ht="15">
      <c r="B31" s="11" t="s">
        <v>33</v>
      </c>
      <c r="C31" s="12" t="s">
        <v>34</v>
      </c>
      <c r="D31" s="12" t="s">
        <v>1466</v>
      </c>
      <c r="E31" s="13" t="s">
        <v>1467</v>
      </c>
      <c r="F31" s="46" t="s">
        <v>6085</v>
      </c>
      <c r="G31" s="12" t="s">
        <v>5799</v>
      </c>
      <c r="H31" s="12" t="s">
        <v>6086</v>
      </c>
      <c r="I31" s="13">
        <v>0.42699999999999999</v>
      </c>
      <c r="K31" s="8"/>
      <c r="L31" s="55">
        <v>2</v>
      </c>
      <c r="M31" s="36" t="s">
        <v>4652</v>
      </c>
      <c r="N31" s="36">
        <v>8.5999999999999993E-2</v>
      </c>
      <c r="O31" s="35">
        <v>3.8399999999999997E-2</v>
      </c>
      <c r="P31" s="37">
        <v>5.0240999999999998</v>
      </c>
      <c r="Q31" s="38">
        <v>2.5000000000000001E-2</v>
      </c>
      <c r="R31"/>
      <c r="S31" s="88"/>
      <c r="T31" s="52" t="s">
        <v>133</v>
      </c>
      <c r="U31" s="35">
        <v>1</v>
      </c>
      <c r="V31" s="35">
        <v>15.7666</v>
      </c>
      <c r="W31" s="53" t="s">
        <v>111</v>
      </c>
      <c r="Y31" s="126"/>
      <c r="Z31" s="90"/>
    </row>
    <row r="32" spans="2:26" ht="15">
      <c r="B32" s="8"/>
      <c r="C32" s="9" t="s">
        <v>35</v>
      </c>
      <c r="D32" s="9" t="s">
        <v>1468</v>
      </c>
      <c r="E32" s="10" t="s">
        <v>1469</v>
      </c>
      <c r="F32" s="36" t="s">
        <v>6087</v>
      </c>
      <c r="G32" s="9" t="s">
        <v>5802</v>
      </c>
      <c r="H32" s="9" t="s">
        <v>6088</v>
      </c>
      <c r="I32" s="10" t="s">
        <v>5721</v>
      </c>
      <c r="K32" s="11" t="s">
        <v>158</v>
      </c>
      <c r="L32" s="45" t="s">
        <v>27</v>
      </c>
      <c r="M32" s="46" t="s">
        <v>4653</v>
      </c>
      <c r="N32" s="46">
        <v>0.17599999999999999</v>
      </c>
      <c r="O32" s="45">
        <v>2.5600000000000001E-2</v>
      </c>
      <c r="P32" s="47">
        <v>47.069800000000001</v>
      </c>
      <c r="Q32" s="48" t="s">
        <v>111</v>
      </c>
      <c r="R32"/>
      <c r="S32" s="88"/>
      <c r="T32" s="52" t="s">
        <v>135</v>
      </c>
      <c r="U32" s="35">
        <v>1</v>
      </c>
      <c r="V32" s="35">
        <v>9.2889999999999997</v>
      </c>
      <c r="W32" s="53" t="s">
        <v>334</v>
      </c>
      <c r="Y32" s="126"/>
      <c r="Z32" s="90"/>
    </row>
    <row r="33" spans="2:26" ht="15">
      <c r="B33" s="8"/>
      <c r="C33" s="9" t="s">
        <v>36</v>
      </c>
      <c r="D33" s="9" t="s">
        <v>1470</v>
      </c>
      <c r="E33" s="10" t="s">
        <v>1471</v>
      </c>
      <c r="F33" s="36" t="s">
        <v>6089</v>
      </c>
      <c r="G33" s="9" t="s">
        <v>5805</v>
      </c>
      <c r="H33" s="9" t="s">
        <v>6090</v>
      </c>
      <c r="I33" s="10" t="s">
        <v>5721</v>
      </c>
      <c r="K33" s="11" t="s">
        <v>318</v>
      </c>
      <c r="L33" s="45" t="s">
        <v>27</v>
      </c>
      <c r="M33" s="46" t="s">
        <v>4654</v>
      </c>
      <c r="N33" s="46">
        <v>-0.13320000000000001</v>
      </c>
      <c r="O33" s="45">
        <v>2.5499999999999998E-2</v>
      </c>
      <c r="P33" s="47">
        <v>27.2638</v>
      </c>
      <c r="Q33" s="48" t="s">
        <v>111</v>
      </c>
      <c r="R33"/>
      <c r="S33" s="88"/>
      <c r="T33" s="52" t="s">
        <v>138</v>
      </c>
      <c r="U33" s="35">
        <v>1</v>
      </c>
      <c r="V33" s="35">
        <v>6.1260000000000003</v>
      </c>
      <c r="W33" s="53" t="s">
        <v>4622</v>
      </c>
      <c r="Y33" s="126"/>
      <c r="Z33" s="90"/>
    </row>
    <row r="34" spans="2:26" ht="15">
      <c r="B34" s="8"/>
      <c r="C34" s="9" t="s">
        <v>37</v>
      </c>
      <c r="D34" s="9" t="s">
        <v>1472</v>
      </c>
      <c r="E34" s="10" t="s">
        <v>1473</v>
      </c>
      <c r="F34" s="36" t="s">
        <v>6091</v>
      </c>
      <c r="G34" s="9" t="s">
        <v>5808</v>
      </c>
      <c r="H34" s="9" t="s">
        <v>6092</v>
      </c>
      <c r="I34" s="10" t="s">
        <v>5721</v>
      </c>
      <c r="K34" s="11" t="s">
        <v>159</v>
      </c>
      <c r="L34" s="45" t="s">
        <v>27</v>
      </c>
      <c r="M34" s="46" t="s">
        <v>4655</v>
      </c>
      <c r="N34" s="46">
        <v>-0.1203</v>
      </c>
      <c r="O34" s="45">
        <v>2.69E-2</v>
      </c>
      <c r="P34" s="47">
        <v>20.003499999999999</v>
      </c>
      <c r="Q34" s="48" t="s">
        <v>111</v>
      </c>
      <c r="R34"/>
      <c r="S34" s="88"/>
      <c r="T34" s="52" t="s">
        <v>140</v>
      </c>
      <c r="U34" s="35">
        <v>1</v>
      </c>
      <c r="V34" s="35">
        <v>9.9568999999999992</v>
      </c>
      <c r="W34" s="53" t="s">
        <v>230</v>
      </c>
      <c r="Y34" s="126"/>
      <c r="Z34" s="90"/>
    </row>
    <row r="35" spans="2:26" ht="15">
      <c r="B35" s="8"/>
      <c r="C35" s="9" t="s">
        <v>38</v>
      </c>
      <c r="D35" s="9" t="s">
        <v>1474</v>
      </c>
      <c r="E35" s="10" t="s">
        <v>1475</v>
      </c>
      <c r="F35" s="36" t="s">
        <v>6093</v>
      </c>
      <c r="G35" s="9" t="s">
        <v>5811</v>
      </c>
      <c r="H35" s="9" t="s">
        <v>6094</v>
      </c>
      <c r="I35" s="10" t="s">
        <v>5721</v>
      </c>
      <c r="K35" s="11" t="s">
        <v>30</v>
      </c>
      <c r="L35" s="45" t="s">
        <v>160</v>
      </c>
      <c r="M35" s="46" t="s">
        <v>4656</v>
      </c>
      <c r="N35" s="46">
        <v>6.6900000000000001E-2</v>
      </c>
      <c r="O35" s="45">
        <v>2.6700000000000002E-2</v>
      </c>
      <c r="P35" s="47">
        <v>6.2683</v>
      </c>
      <c r="Q35" s="48">
        <v>1.23E-2</v>
      </c>
      <c r="R35"/>
      <c r="S35" s="88"/>
      <c r="T35" s="52" t="s">
        <v>141</v>
      </c>
      <c r="U35" s="35">
        <v>9</v>
      </c>
      <c r="V35" s="35">
        <v>378.2638</v>
      </c>
      <c r="W35" s="53" t="s">
        <v>111</v>
      </c>
      <c r="Y35" s="126"/>
      <c r="Z35" s="90"/>
    </row>
    <row r="36" spans="2:26" ht="15">
      <c r="B36" s="8"/>
      <c r="C36" s="9" t="s">
        <v>39</v>
      </c>
      <c r="D36" s="9" t="s">
        <v>1476</v>
      </c>
      <c r="E36" s="10" t="s">
        <v>1477</v>
      </c>
      <c r="F36" s="36" t="s">
        <v>6095</v>
      </c>
      <c r="G36" s="9" t="s">
        <v>5814</v>
      </c>
      <c r="H36" s="9" t="s">
        <v>6096</v>
      </c>
      <c r="I36" s="10" t="s">
        <v>5721</v>
      </c>
      <c r="K36" s="11" t="s">
        <v>161</v>
      </c>
      <c r="L36" s="45" t="s">
        <v>162</v>
      </c>
      <c r="M36" s="46" t="s">
        <v>4657</v>
      </c>
      <c r="N36" s="46">
        <v>-0.20760000000000001</v>
      </c>
      <c r="O36" s="45">
        <v>0.14000000000000001</v>
      </c>
      <c r="P36" s="47">
        <v>2.1989999999999998</v>
      </c>
      <c r="Q36" s="48">
        <v>0.1381</v>
      </c>
      <c r="R36"/>
      <c r="S36" s="88"/>
      <c r="T36" s="52" t="s">
        <v>142</v>
      </c>
      <c r="U36" s="35">
        <v>4</v>
      </c>
      <c r="V36" s="35">
        <v>152.4426</v>
      </c>
      <c r="W36" s="53" t="s">
        <v>111</v>
      </c>
      <c r="Y36" s="126"/>
      <c r="Z36" s="90"/>
    </row>
    <row r="37" spans="2:26" ht="15">
      <c r="B37" s="8"/>
      <c r="C37" s="9" t="s">
        <v>40</v>
      </c>
      <c r="D37" s="9" t="s">
        <v>1478</v>
      </c>
      <c r="E37" s="10" t="s">
        <v>1479</v>
      </c>
      <c r="F37" s="36" t="s">
        <v>6097</v>
      </c>
      <c r="G37" s="9" t="s">
        <v>5817</v>
      </c>
      <c r="H37" s="9" t="s">
        <v>6098</v>
      </c>
      <c r="I37" s="10" t="s">
        <v>5721</v>
      </c>
      <c r="K37" s="8"/>
      <c r="L37" s="55">
        <v>3</v>
      </c>
      <c r="M37" s="36" t="s">
        <v>4658</v>
      </c>
      <c r="N37" s="36">
        <v>0.28060000000000002</v>
      </c>
      <c r="O37" s="35">
        <v>4.5499999999999999E-2</v>
      </c>
      <c r="P37" s="37">
        <v>37.939599999999999</v>
      </c>
      <c r="Q37" s="38" t="s">
        <v>111</v>
      </c>
      <c r="R37"/>
      <c r="S37" s="88"/>
      <c r="T37" s="52" t="s">
        <v>235</v>
      </c>
      <c r="U37" s="35">
        <v>1</v>
      </c>
      <c r="V37" s="35">
        <v>47.069800000000001</v>
      </c>
      <c r="W37" s="53" t="s">
        <v>111</v>
      </c>
      <c r="Y37" s="126"/>
      <c r="Z37" s="90"/>
    </row>
    <row r="38" spans="2:26" ht="15">
      <c r="B38" s="8"/>
      <c r="C38" s="9" t="s">
        <v>41</v>
      </c>
      <c r="D38" s="9" t="s">
        <v>1480</v>
      </c>
      <c r="E38" s="10" t="s">
        <v>1481</v>
      </c>
      <c r="F38" s="36" t="s">
        <v>6099</v>
      </c>
      <c r="G38" s="9" t="s">
        <v>5820</v>
      </c>
      <c r="H38" s="9" t="s">
        <v>6100</v>
      </c>
      <c r="I38" s="10" t="s">
        <v>5721</v>
      </c>
      <c r="K38" s="8"/>
      <c r="L38" s="55">
        <v>2</v>
      </c>
      <c r="M38" s="36" t="s">
        <v>4659</v>
      </c>
      <c r="N38" s="36">
        <v>0.29330000000000001</v>
      </c>
      <c r="O38" s="35">
        <v>3.6700000000000003E-2</v>
      </c>
      <c r="P38" s="37">
        <v>63.761699999999998</v>
      </c>
      <c r="Q38" s="38" t="s">
        <v>111</v>
      </c>
      <c r="R38"/>
      <c r="S38" s="88"/>
      <c r="T38" s="52" t="s">
        <v>236</v>
      </c>
      <c r="U38" s="35">
        <v>1</v>
      </c>
      <c r="V38" s="35">
        <v>27.2638</v>
      </c>
      <c r="W38" s="53" t="s">
        <v>111</v>
      </c>
      <c r="Y38" s="126"/>
      <c r="Z38" s="90"/>
    </row>
    <row r="39" spans="2:26" ht="15">
      <c r="B39" s="8"/>
      <c r="C39" s="9" t="s">
        <v>42</v>
      </c>
      <c r="D39" s="9" t="s">
        <v>1482</v>
      </c>
      <c r="E39" s="10" t="s">
        <v>1483</v>
      </c>
      <c r="F39" s="36" t="s">
        <v>6101</v>
      </c>
      <c r="G39" s="9" t="s">
        <v>6102</v>
      </c>
      <c r="H39" s="9" t="s">
        <v>6103</v>
      </c>
      <c r="I39" s="10" t="s">
        <v>5721</v>
      </c>
      <c r="K39" s="8"/>
      <c r="L39" s="55">
        <v>1</v>
      </c>
      <c r="M39" s="36" t="s">
        <v>4660</v>
      </c>
      <c r="N39" s="36">
        <v>0.16520000000000001</v>
      </c>
      <c r="O39" s="35">
        <v>3.4000000000000002E-2</v>
      </c>
      <c r="P39" s="37">
        <v>23.6082</v>
      </c>
      <c r="Q39" s="38" t="s">
        <v>111</v>
      </c>
      <c r="R39"/>
      <c r="S39" s="88"/>
      <c r="T39" s="52" t="s">
        <v>237</v>
      </c>
      <c r="U39" s="35">
        <v>1</v>
      </c>
      <c r="V39" s="35">
        <v>20.003499999999999</v>
      </c>
      <c r="W39" s="53" t="s">
        <v>111</v>
      </c>
      <c r="Y39" s="126"/>
      <c r="Z39" s="90"/>
    </row>
    <row r="40" spans="2:26" ht="15">
      <c r="B40" s="8"/>
      <c r="C40" s="9" t="s">
        <v>43</v>
      </c>
      <c r="D40" s="9" t="s">
        <v>1484</v>
      </c>
      <c r="E40" s="10" t="s">
        <v>1485</v>
      </c>
      <c r="F40" s="36" t="s">
        <v>6104</v>
      </c>
      <c r="G40" s="9" t="s">
        <v>5826</v>
      </c>
      <c r="H40" s="9" t="s">
        <v>6105</v>
      </c>
      <c r="I40" s="10">
        <v>5.0000000000000001E-3</v>
      </c>
      <c r="K40" s="11" t="s">
        <v>163</v>
      </c>
      <c r="L40" s="45" t="s">
        <v>162</v>
      </c>
      <c r="M40" s="46" t="s">
        <v>250</v>
      </c>
      <c r="N40" s="46">
        <v>0.48149999999999998</v>
      </c>
      <c r="O40" s="45">
        <v>0.126</v>
      </c>
      <c r="P40" s="47">
        <v>14.589700000000001</v>
      </c>
      <c r="Q40" s="48">
        <v>1E-4</v>
      </c>
      <c r="R40"/>
      <c r="S40" s="88"/>
      <c r="T40" s="52" t="s">
        <v>143</v>
      </c>
      <c r="U40" s="35">
        <v>1</v>
      </c>
      <c r="V40" s="35">
        <v>6.2683</v>
      </c>
      <c r="W40" s="53" t="s">
        <v>4623</v>
      </c>
      <c r="Y40" s="126"/>
      <c r="Z40" s="90"/>
    </row>
    <row r="41" spans="2:26" ht="15">
      <c r="B41" s="8"/>
      <c r="C41" s="9" t="s">
        <v>44</v>
      </c>
      <c r="D41" s="9" t="s">
        <v>1486</v>
      </c>
      <c r="E41" s="10" t="s">
        <v>1487</v>
      </c>
      <c r="F41" s="36" t="s">
        <v>6106</v>
      </c>
      <c r="G41" s="9" t="s">
        <v>5829</v>
      </c>
      <c r="H41" s="9" t="s">
        <v>6107</v>
      </c>
      <c r="I41" s="10" t="s">
        <v>5721</v>
      </c>
      <c r="K41" s="8"/>
      <c r="L41" s="55">
        <v>3</v>
      </c>
      <c r="M41" s="36" t="s">
        <v>4661</v>
      </c>
      <c r="N41" s="36">
        <v>0.68640000000000001</v>
      </c>
      <c r="O41" s="35">
        <v>5.1999999999999998E-2</v>
      </c>
      <c r="P41" s="37">
        <v>174.17150000000001</v>
      </c>
      <c r="Q41" s="38" t="s">
        <v>111</v>
      </c>
      <c r="R41"/>
      <c r="S41" s="88"/>
      <c r="T41" s="52" t="s">
        <v>144</v>
      </c>
      <c r="U41" s="35">
        <v>4</v>
      </c>
      <c r="V41" s="35">
        <v>80.281499999999994</v>
      </c>
      <c r="W41" s="53" t="s">
        <v>111</v>
      </c>
      <c r="Y41" s="126"/>
      <c r="Z41" s="90"/>
    </row>
    <row r="42" spans="2:26" ht="15">
      <c r="B42" s="8"/>
      <c r="C42" s="9" t="s">
        <v>45</v>
      </c>
      <c r="D42" s="9" t="s">
        <v>1488</v>
      </c>
      <c r="E42" s="10" t="s">
        <v>1489</v>
      </c>
      <c r="F42" s="36" t="s">
        <v>6108</v>
      </c>
      <c r="G42" s="9" t="s">
        <v>6109</v>
      </c>
      <c r="H42" s="9" t="s">
        <v>6110</v>
      </c>
      <c r="I42" s="10" t="s">
        <v>5721</v>
      </c>
      <c r="K42" s="8"/>
      <c r="L42" s="55">
        <v>2</v>
      </c>
      <c r="M42" s="36" t="s">
        <v>4662</v>
      </c>
      <c r="N42" s="36">
        <v>0.3296</v>
      </c>
      <c r="O42" s="35">
        <v>4.4600000000000001E-2</v>
      </c>
      <c r="P42" s="37">
        <v>54.6282</v>
      </c>
      <c r="Q42" s="38" t="s">
        <v>111</v>
      </c>
      <c r="R42"/>
      <c r="S42" s="88"/>
      <c r="T42" s="52" t="s">
        <v>145</v>
      </c>
      <c r="U42" s="35">
        <v>4</v>
      </c>
      <c r="V42" s="35">
        <v>182.994</v>
      </c>
      <c r="W42" s="53" t="s">
        <v>111</v>
      </c>
      <c r="Y42" s="126"/>
      <c r="Z42" s="90"/>
    </row>
    <row r="43" spans="2:26" ht="15">
      <c r="B43" s="8"/>
      <c r="C43" s="9" t="s">
        <v>46</v>
      </c>
      <c r="D43" s="9" t="s">
        <v>1490</v>
      </c>
      <c r="E43" s="10" t="s">
        <v>1491</v>
      </c>
      <c r="F43" s="36" t="s">
        <v>6111</v>
      </c>
      <c r="G43" s="9" t="s">
        <v>6112</v>
      </c>
      <c r="H43" s="9" t="s">
        <v>6113</v>
      </c>
      <c r="I43" s="10" t="s">
        <v>5721</v>
      </c>
      <c r="K43" s="8"/>
      <c r="L43" s="55">
        <v>1</v>
      </c>
      <c r="M43" s="36" t="s">
        <v>4663</v>
      </c>
      <c r="N43" s="36">
        <v>0.24199999999999999</v>
      </c>
      <c r="O43" s="35">
        <v>4.1500000000000002E-2</v>
      </c>
      <c r="P43" s="37">
        <v>33.984400000000001</v>
      </c>
      <c r="Q43" s="38" t="s">
        <v>111</v>
      </c>
      <c r="R43"/>
      <c r="S43" s="88"/>
      <c r="T43" s="52" t="s">
        <v>146</v>
      </c>
      <c r="U43" s="35">
        <v>2</v>
      </c>
      <c r="V43" s="35">
        <v>9.1</v>
      </c>
      <c r="W43" s="53" t="s">
        <v>4624</v>
      </c>
      <c r="Y43" s="126"/>
      <c r="Z43" s="90"/>
    </row>
    <row r="44" spans="2:26" ht="15">
      <c r="B44" s="8"/>
      <c r="C44" s="9" t="s">
        <v>47</v>
      </c>
      <c r="D44" s="9" t="s">
        <v>1492</v>
      </c>
      <c r="E44" s="10" t="s">
        <v>1493</v>
      </c>
      <c r="F44" s="36" t="s">
        <v>6114</v>
      </c>
      <c r="G44" s="9" t="s">
        <v>5733</v>
      </c>
      <c r="H44" s="9" t="s">
        <v>6115</v>
      </c>
      <c r="I44" s="10">
        <v>4.0000000000000001E-3</v>
      </c>
      <c r="K44" s="11" t="s">
        <v>166</v>
      </c>
      <c r="L44" s="45" t="s">
        <v>162</v>
      </c>
      <c r="M44" s="46" t="s">
        <v>4664</v>
      </c>
      <c r="N44" s="46">
        <v>-0.27300000000000002</v>
      </c>
      <c r="O44" s="45">
        <v>0.14349999999999999</v>
      </c>
      <c r="P44" s="47">
        <v>3.6202999999999999</v>
      </c>
      <c r="Q44" s="48">
        <v>5.7099999999999998E-2</v>
      </c>
      <c r="R44"/>
      <c r="S44" s="88"/>
      <c r="T44" s="52" t="s">
        <v>147</v>
      </c>
      <c r="U44" s="35">
        <v>2</v>
      </c>
      <c r="V44" s="35">
        <v>68.013499999999993</v>
      </c>
      <c r="W44" s="53" t="s">
        <v>111</v>
      </c>
      <c r="X44" s="64"/>
      <c r="Y44" s="126"/>
      <c r="Z44" s="90"/>
    </row>
    <row r="45" spans="2:26" ht="15">
      <c r="B45" s="8"/>
      <c r="C45" s="9" t="s">
        <v>48</v>
      </c>
      <c r="D45" s="9" t="s">
        <v>1494</v>
      </c>
      <c r="E45" s="10" t="s">
        <v>1495</v>
      </c>
      <c r="F45" s="36" t="s">
        <v>6116</v>
      </c>
      <c r="G45" s="9" t="s">
        <v>5742</v>
      </c>
      <c r="H45" s="9" t="s">
        <v>6117</v>
      </c>
      <c r="I45" s="10" t="s">
        <v>5721</v>
      </c>
      <c r="K45" s="8"/>
      <c r="L45" s="55">
        <v>1</v>
      </c>
      <c r="M45" s="36" t="s">
        <v>4665</v>
      </c>
      <c r="N45" s="36">
        <v>9.01E-2</v>
      </c>
      <c r="O45" s="35">
        <v>3.9100000000000003E-2</v>
      </c>
      <c r="P45" s="37">
        <v>5.3117000000000001</v>
      </c>
      <c r="Q45" s="38">
        <v>2.12E-2</v>
      </c>
      <c r="R45"/>
      <c r="S45" s="88"/>
      <c r="T45" s="52" t="s">
        <v>148</v>
      </c>
      <c r="U45" s="35">
        <v>5</v>
      </c>
      <c r="V45" s="35">
        <v>39.043100000000003</v>
      </c>
      <c r="W45" s="53" t="s">
        <v>111</v>
      </c>
      <c r="X45" s="64"/>
      <c r="Y45" s="126"/>
      <c r="Z45" s="90"/>
    </row>
    <row r="46" spans="2:26" ht="15">
      <c r="B46" s="8"/>
      <c r="C46" s="9" t="s">
        <v>49</v>
      </c>
      <c r="D46" s="9" t="s">
        <v>1496</v>
      </c>
      <c r="E46" s="10" t="s">
        <v>1497</v>
      </c>
      <c r="F46" s="36" t="s">
        <v>6118</v>
      </c>
      <c r="G46" s="9" t="s">
        <v>5842</v>
      </c>
      <c r="H46" s="9" t="s">
        <v>6119</v>
      </c>
      <c r="I46" s="10" t="s">
        <v>5721</v>
      </c>
      <c r="K46" s="11" t="s">
        <v>167</v>
      </c>
      <c r="L46" s="45" t="s">
        <v>162</v>
      </c>
      <c r="M46" s="46" t="s">
        <v>4666</v>
      </c>
      <c r="N46" s="46">
        <v>0.18060000000000001</v>
      </c>
      <c r="O46" s="45">
        <v>0.1232</v>
      </c>
      <c r="P46" s="47">
        <v>2.1486000000000001</v>
      </c>
      <c r="Q46" s="48">
        <v>0.14269999999999999</v>
      </c>
      <c r="R46"/>
      <c r="S46" s="88"/>
      <c r="T46" s="52" t="s">
        <v>149</v>
      </c>
      <c r="U46" s="35">
        <v>4</v>
      </c>
      <c r="V46" s="35">
        <v>30.584900000000001</v>
      </c>
      <c r="W46" s="53" t="s">
        <v>111</v>
      </c>
      <c r="X46" s="64"/>
      <c r="Y46" s="126"/>
      <c r="Z46" s="90"/>
    </row>
    <row r="47" spans="2:26" ht="15">
      <c r="B47" s="8"/>
      <c r="C47" s="9" t="s">
        <v>50</v>
      </c>
      <c r="D47" s="9" t="s">
        <v>1498</v>
      </c>
      <c r="E47" s="10" t="s">
        <v>1499</v>
      </c>
      <c r="F47" s="36" t="s">
        <v>6120</v>
      </c>
      <c r="G47" s="9" t="s">
        <v>5845</v>
      </c>
      <c r="H47" s="9" t="s">
        <v>6121</v>
      </c>
      <c r="I47" s="10" t="s">
        <v>5721</v>
      </c>
      <c r="K47" s="8"/>
      <c r="L47" s="55">
        <v>1</v>
      </c>
      <c r="M47" s="36" t="s">
        <v>4667</v>
      </c>
      <c r="N47" s="36">
        <v>0.27300000000000002</v>
      </c>
      <c r="O47" s="35">
        <v>3.32E-2</v>
      </c>
      <c r="P47" s="37">
        <v>67.439800000000005</v>
      </c>
      <c r="Q47" s="38" t="s">
        <v>111</v>
      </c>
      <c r="R47"/>
      <c r="T47" s="52" t="s">
        <v>150</v>
      </c>
      <c r="U47" s="35">
        <v>4</v>
      </c>
      <c r="V47" s="35">
        <v>12.979900000000001</v>
      </c>
      <c r="W47" s="53" t="s">
        <v>4625</v>
      </c>
      <c r="Y47" s="126"/>
      <c r="Z47" s="90"/>
    </row>
    <row r="48" spans="2:26" ht="15">
      <c r="B48" s="11" t="s">
        <v>51</v>
      </c>
      <c r="C48" s="12" t="s">
        <v>52</v>
      </c>
      <c r="D48" s="12" t="s">
        <v>1500</v>
      </c>
      <c r="E48" s="13" t="s">
        <v>1501</v>
      </c>
      <c r="F48" s="46" t="s">
        <v>6122</v>
      </c>
      <c r="G48" s="12" t="s">
        <v>5848</v>
      </c>
      <c r="H48" s="12" t="s">
        <v>6123</v>
      </c>
      <c r="I48" s="13" t="s">
        <v>5721</v>
      </c>
      <c r="K48" s="11" t="s">
        <v>276</v>
      </c>
      <c r="L48" s="45" t="s">
        <v>162</v>
      </c>
      <c r="M48" s="46" t="s">
        <v>4668</v>
      </c>
      <c r="N48" s="46">
        <v>0.16950000000000001</v>
      </c>
      <c r="O48" s="45">
        <v>3.4799999999999998E-2</v>
      </c>
      <c r="P48" s="47">
        <v>23.719100000000001</v>
      </c>
      <c r="Q48" s="48" t="s">
        <v>111</v>
      </c>
      <c r="R48"/>
      <c r="T48" s="52" t="s">
        <v>153</v>
      </c>
      <c r="U48" s="35">
        <v>4</v>
      </c>
      <c r="V48" s="35">
        <v>120.0883</v>
      </c>
      <c r="W48" s="53" t="s">
        <v>111</v>
      </c>
      <c r="Y48" s="126"/>
      <c r="Z48" s="90"/>
    </row>
    <row r="49" spans="2:26" ht="15">
      <c r="B49" s="8"/>
      <c r="C49" s="9">
        <v>0</v>
      </c>
      <c r="D49" s="9" t="s">
        <v>1502</v>
      </c>
      <c r="E49" s="10" t="s">
        <v>1503</v>
      </c>
      <c r="F49" s="36" t="s">
        <v>6124</v>
      </c>
      <c r="G49" s="9" t="s">
        <v>5851</v>
      </c>
      <c r="H49" s="9" t="s">
        <v>6125</v>
      </c>
      <c r="I49" s="10"/>
      <c r="K49" s="8"/>
      <c r="L49" s="55">
        <v>4</v>
      </c>
      <c r="M49" s="36" t="s">
        <v>4669</v>
      </c>
      <c r="N49" s="36">
        <v>0.25059999999999999</v>
      </c>
      <c r="O49" s="35">
        <v>8.7499999999999994E-2</v>
      </c>
      <c r="P49" s="37">
        <v>8.1942000000000004</v>
      </c>
      <c r="Q49" s="38">
        <v>4.1999999999999997E-3</v>
      </c>
      <c r="R49"/>
      <c r="T49" s="52" t="s">
        <v>154</v>
      </c>
      <c r="U49" s="35">
        <v>3</v>
      </c>
      <c r="V49" s="35">
        <v>102.1323</v>
      </c>
      <c r="W49" s="53" t="s">
        <v>111</v>
      </c>
      <c r="Y49" s="126"/>
      <c r="Z49" s="90"/>
    </row>
    <row r="50" spans="2:26" ht="15">
      <c r="B50" s="8"/>
      <c r="C50" s="9">
        <v>1</v>
      </c>
      <c r="D50" s="9" t="s">
        <v>1504</v>
      </c>
      <c r="E50" s="10" t="s">
        <v>1505</v>
      </c>
      <c r="F50" s="36" t="s">
        <v>6126</v>
      </c>
      <c r="G50" s="9" t="s">
        <v>6127</v>
      </c>
      <c r="H50" s="9" t="s">
        <v>6128</v>
      </c>
      <c r="I50" s="10"/>
      <c r="K50" s="8"/>
      <c r="L50" s="55">
        <v>3</v>
      </c>
      <c r="M50" s="36" t="s">
        <v>4670</v>
      </c>
      <c r="N50" s="36">
        <v>0.18909999999999999</v>
      </c>
      <c r="O50" s="35">
        <v>5.4899999999999997E-2</v>
      </c>
      <c r="P50" s="37">
        <v>11.878500000000001</v>
      </c>
      <c r="Q50" s="38">
        <v>5.9999999999999995E-4</v>
      </c>
      <c r="R50"/>
      <c r="T50" s="52" t="s">
        <v>155</v>
      </c>
      <c r="U50" s="35">
        <v>1</v>
      </c>
      <c r="V50" s="35">
        <v>4.1074999999999999</v>
      </c>
      <c r="W50" s="53" t="s">
        <v>4626</v>
      </c>
    </row>
    <row r="51" spans="2:26" ht="15.75" thickBot="1">
      <c r="B51" s="8"/>
      <c r="C51" s="9">
        <v>2</v>
      </c>
      <c r="D51" s="9" t="s">
        <v>1506</v>
      </c>
      <c r="E51" s="10" t="s">
        <v>1507</v>
      </c>
      <c r="F51" s="36" t="s">
        <v>6129</v>
      </c>
      <c r="G51" s="9" t="s">
        <v>6130</v>
      </c>
      <c r="H51" s="9" t="s">
        <v>6131</v>
      </c>
      <c r="I51" s="10"/>
      <c r="K51" s="8"/>
      <c r="L51" s="55">
        <v>2</v>
      </c>
      <c r="M51" s="36" t="s">
        <v>4671</v>
      </c>
      <c r="N51" s="36">
        <v>0.1192</v>
      </c>
      <c r="O51" s="35">
        <v>4.5199999999999997E-2</v>
      </c>
      <c r="P51" s="37">
        <v>6.9591000000000003</v>
      </c>
      <c r="Q51" s="38">
        <v>8.3000000000000001E-3</v>
      </c>
      <c r="R51"/>
      <c r="T51" s="56" t="s">
        <v>194</v>
      </c>
      <c r="U51" s="57">
        <v>1</v>
      </c>
      <c r="V51" s="57">
        <v>77.006100000000004</v>
      </c>
      <c r="W51" s="58" t="s">
        <v>111</v>
      </c>
    </row>
    <row r="52" spans="2:26" ht="15">
      <c r="B52" s="8"/>
      <c r="C52" s="9">
        <v>3</v>
      </c>
      <c r="D52" s="9" t="s">
        <v>1508</v>
      </c>
      <c r="E52" s="10" t="s">
        <v>1509</v>
      </c>
      <c r="F52" s="36" t="s">
        <v>6132</v>
      </c>
      <c r="G52" s="9" t="s">
        <v>5860</v>
      </c>
      <c r="H52" s="9" t="s">
        <v>6133</v>
      </c>
      <c r="I52" s="10"/>
      <c r="K52" s="8"/>
      <c r="L52" s="55">
        <v>1</v>
      </c>
      <c r="M52" s="36" t="s">
        <v>4672</v>
      </c>
      <c r="N52" s="36">
        <v>2.3400000000000001E-2</v>
      </c>
      <c r="O52" s="35">
        <v>3.56E-2</v>
      </c>
      <c r="P52" s="37">
        <v>0.4325</v>
      </c>
      <c r="Q52" s="38">
        <v>0.51070000000000004</v>
      </c>
      <c r="R52"/>
    </row>
    <row r="53" spans="2:26" ht="15">
      <c r="B53" s="8"/>
      <c r="C53" s="9">
        <v>4</v>
      </c>
      <c r="D53" s="9" t="s">
        <v>1510</v>
      </c>
      <c r="E53" s="10" t="s">
        <v>1511</v>
      </c>
      <c r="F53" s="36" t="s">
        <v>6134</v>
      </c>
      <c r="G53" s="9" t="s">
        <v>5863</v>
      </c>
      <c r="H53" s="9" t="s">
        <v>6135</v>
      </c>
      <c r="I53" s="10"/>
      <c r="K53" s="11" t="s">
        <v>168</v>
      </c>
      <c r="L53" s="45" t="s">
        <v>162</v>
      </c>
      <c r="M53" s="46" t="s">
        <v>4673</v>
      </c>
      <c r="N53" s="46">
        <v>0.18579999999999999</v>
      </c>
      <c r="O53" s="45">
        <v>7.0099999999999996E-2</v>
      </c>
      <c r="P53" s="47">
        <v>7.0206</v>
      </c>
      <c r="Q53" s="48">
        <v>8.0999999999999996E-3</v>
      </c>
      <c r="R53"/>
      <c r="W53" s="64"/>
    </row>
    <row r="54" spans="2:26" ht="15">
      <c r="B54" s="11" t="s">
        <v>53</v>
      </c>
      <c r="C54" s="12" t="s">
        <v>52</v>
      </c>
      <c r="D54" s="12" t="s">
        <v>1512</v>
      </c>
      <c r="E54" s="13" t="s">
        <v>1513</v>
      </c>
      <c r="F54" s="46" t="s">
        <v>6136</v>
      </c>
      <c r="G54" s="12" t="s">
        <v>5866</v>
      </c>
      <c r="H54" s="12" t="s">
        <v>6137</v>
      </c>
      <c r="I54" s="13" t="s">
        <v>5721</v>
      </c>
      <c r="K54" s="8"/>
      <c r="L54" s="55" t="s">
        <v>164</v>
      </c>
      <c r="M54" s="36" t="s">
        <v>4674</v>
      </c>
      <c r="N54" s="36">
        <v>0.15179999999999999</v>
      </c>
      <c r="O54" s="35">
        <v>4.8500000000000001E-2</v>
      </c>
      <c r="P54" s="37">
        <v>9.7883999999999993</v>
      </c>
      <c r="Q54" s="38">
        <v>1.8E-3</v>
      </c>
      <c r="R54"/>
      <c r="W54" s="64"/>
    </row>
    <row r="55" spans="2:26" ht="15">
      <c r="B55" s="8"/>
      <c r="C55" s="9">
        <v>0</v>
      </c>
      <c r="D55" s="9" t="s">
        <v>1514</v>
      </c>
      <c r="E55" s="10" t="s">
        <v>1457</v>
      </c>
      <c r="F55" s="36" t="s">
        <v>6138</v>
      </c>
      <c r="G55" s="9" t="s">
        <v>6139</v>
      </c>
      <c r="H55" s="9" t="s">
        <v>6140</v>
      </c>
      <c r="I55" s="10"/>
      <c r="K55" s="8"/>
      <c r="L55" s="55" t="s">
        <v>165</v>
      </c>
      <c r="M55" s="36" t="s">
        <v>4675</v>
      </c>
      <c r="N55" s="36">
        <v>-3.5300000000000002E-3</v>
      </c>
      <c r="O55" s="35">
        <v>4.1700000000000001E-2</v>
      </c>
      <c r="P55" s="37">
        <v>7.1999999999999998E-3</v>
      </c>
      <c r="Q55" s="38">
        <v>0.9325</v>
      </c>
      <c r="R55"/>
      <c r="W55" s="64"/>
    </row>
    <row r="56" spans="2:26">
      <c r="B56" s="8"/>
      <c r="C56" s="9">
        <v>1</v>
      </c>
      <c r="D56" s="9" t="s">
        <v>1515</v>
      </c>
      <c r="E56" s="10" t="s">
        <v>1516</v>
      </c>
      <c r="F56" s="36" t="s">
        <v>6141</v>
      </c>
      <c r="G56" s="9" t="s">
        <v>5872</v>
      </c>
      <c r="H56" s="9" t="s">
        <v>6142</v>
      </c>
      <c r="I56" s="10"/>
      <c r="K56" s="8"/>
      <c r="L56" s="55" t="s">
        <v>169</v>
      </c>
      <c r="M56" s="36" t="s">
        <v>4676</v>
      </c>
      <c r="N56" s="36">
        <v>-7.9699999999999993E-2</v>
      </c>
      <c r="O56" s="35">
        <v>3.8300000000000001E-2</v>
      </c>
      <c r="P56" s="37">
        <v>4.3334000000000001</v>
      </c>
      <c r="Q56" s="38">
        <v>3.7400000000000003E-2</v>
      </c>
    </row>
    <row r="57" spans="2:26">
      <c r="B57" s="8"/>
      <c r="C57" s="9">
        <v>2</v>
      </c>
      <c r="D57" s="9" t="s">
        <v>1517</v>
      </c>
      <c r="E57" s="10" t="s">
        <v>1518</v>
      </c>
      <c r="F57" s="36" t="s">
        <v>6143</v>
      </c>
      <c r="G57" s="9" t="s">
        <v>5875</v>
      </c>
      <c r="H57" s="9" t="s">
        <v>6144</v>
      </c>
      <c r="I57" s="10"/>
      <c r="K57" s="11" t="s">
        <v>170</v>
      </c>
      <c r="L57" s="45" t="s">
        <v>162</v>
      </c>
      <c r="M57" s="46" t="s">
        <v>4677</v>
      </c>
      <c r="N57" s="46">
        <v>1.81E-3</v>
      </c>
      <c r="O57" s="45">
        <v>7.3099999999999998E-2</v>
      </c>
      <c r="P57" s="47">
        <v>5.9999999999999995E-4</v>
      </c>
      <c r="Q57" s="48">
        <v>0.98029999999999995</v>
      </c>
    </row>
    <row r="58" spans="2:26">
      <c r="B58" s="8"/>
      <c r="C58" s="9">
        <v>3</v>
      </c>
      <c r="D58" s="9" t="s">
        <v>1519</v>
      </c>
      <c r="E58" s="10" t="s">
        <v>1520</v>
      </c>
      <c r="F58" s="36" t="s">
        <v>6145</v>
      </c>
      <c r="G58" s="9" t="s">
        <v>5878</v>
      </c>
      <c r="H58" s="9" t="s">
        <v>6146</v>
      </c>
      <c r="I58" s="10"/>
      <c r="K58" s="8"/>
      <c r="L58" s="55" t="s">
        <v>164</v>
      </c>
      <c r="M58" s="36" t="s">
        <v>4678</v>
      </c>
      <c r="N58" s="36">
        <v>0.1249</v>
      </c>
      <c r="O58" s="35">
        <v>4.9099999999999998E-2</v>
      </c>
      <c r="P58" s="37">
        <v>6.4619999999999997</v>
      </c>
      <c r="Q58" s="38">
        <v>1.0999999999999999E-2</v>
      </c>
    </row>
    <row r="59" spans="2:26">
      <c r="B59" s="11" t="s">
        <v>54</v>
      </c>
      <c r="C59" s="12" t="s">
        <v>52</v>
      </c>
      <c r="D59" s="12" t="s">
        <v>1521</v>
      </c>
      <c r="E59" s="13" t="s">
        <v>1522</v>
      </c>
      <c r="F59" s="46" t="s">
        <v>6147</v>
      </c>
      <c r="G59" s="12" t="s">
        <v>5881</v>
      </c>
      <c r="H59" s="12" t="s">
        <v>6148</v>
      </c>
      <c r="I59" s="13" t="s">
        <v>5721</v>
      </c>
      <c r="K59" s="8"/>
      <c r="L59" s="55" t="s">
        <v>165</v>
      </c>
      <c r="M59" s="36" t="s">
        <v>4605</v>
      </c>
      <c r="N59" s="36">
        <v>0.12479999999999999</v>
      </c>
      <c r="O59" s="35">
        <v>3.9899999999999998E-2</v>
      </c>
      <c r="P59" s="37">
        <v>9.7937999999999992</v>
      </c>
      <c r="Q59" s="38">
        <v>1.8E-3</v>
      </c>
    </row>
    <row r="60" spans="2:26">
      <c r="B60" s="8"/>
      <c r="C60" s="9">
        <v>0</v>
      </c>
      <c r="D60" s="9" t="s">
        <v>1523</v>
      </c>
      <c r="E60" s="10" t="s">
        <v>1524</v>
      </c>
      <c r="F60" s="36" t="s">
        <v>6149</v>
      </c>
      <c r="G60" s="9" t="s">
        <v>5748</v>
      </c>
      <c r="H60" s="9" t="s">
        <v>6150</v>
      </c>
      <c r="I60" s="10"/>
      <c r="K60" s="8"/>
      <c r="L60" s="55" t="s">
        <v>169</v>
      </c>
      <c r="M60" s="36" t="s">
        <v>4679</v>
      </c>
      <c r="N60" s="36">
        <v>4.8099999999999997E-2</v>
      </c>
      <c r="O60" s="35">
        <v>3.8800000000000001E-2</v>
      </c>
      <c r="P60" s="37">
        <v>1.5348999999999999</v>
      </c>
      <c r="Q60" s="38">
        <v>0.21540000000000001</v>
      </c>
    </row>
    <row r="61" spans="2:26">
      <c r="B61" s="8"/>
      <c r="C61" s="9">
        <v>1</v>
      </c>
      <c r="D61" s="9" t="s">
        <v>1525</v>
      </c>
      <c r="E61" s="10" t="s">
        <v>1526</v>
      </c>
      <c r="F61" s="36" t="s">
        <v>6151</v>
      </c>
      <c r="G61" s="9" t="s">
        <v>5887</v>
      </c>
      <c r="H61" s="9" t="s">
        <v>6152</v>
      </c>
      <c r="I61" s="10"/>
      <c r="K61" s="11" t="s">
        <v>173</v>
      </c>
      <c r="L61" s="45" t="s">
        <v>162</v>
      </c>
      <c r="M61" s="46" t="s">
        <v>4680</v>
      </c>
      <c r="N61" s="46">
        <v>0.34720000000000001</v>
      </c>
      <c r="O61" s="45">
        <v>8.2400000000000001E-2</v>
      </c>
      <c r="P61" s="47">
        <v>17.740200000000002</v>
      </c>
      <c r="Q61" s="48" t="s">
        <v>111</v>
      </c>
    </row>
    <row r="62" spans="2:26">
      <c r="B62" s="8"/>
      <c r="C62" s="9">
        <v>2</v>
      </c>
      <c r="D62" s="9" t="s">
        <v>1527</v>
      </c>
      <c r="E62" s="10" t="s">
        <v>1528</v>
      </c>
      <c r="F62" s="36" t="s">
        <v>6153</v>
      </c>
      <c r="G62" s="9" t="s">
        <v>5890</v>
      </c>
      <c r="H62" s="9" t="s">
        <v>6154</v>
      </c>
      <c r="I62" s="10"/>
      <c r="K62" s="8"/>
      <c r="L62" s="55" t="s">
        <v>164</v>
      </c>
      <c r="M62" s="36" t="s">
        <v>4681</v>
      </c>
      <c r="N62" s="36">
        <v>0.48399999999999999</v>
      </c>
      <c r="O62" s="35">
        <v>5.2299999999999999E-2</v>
      </c>
      <c r="P62" s="37">
        <v>85.621499999999997</v>
      </c>
      <c r="Q62" s="38" t="s">
        <v>111</v>
      </c>
    </row>
    <row r="63" spans="2:26">
      <c r="B63" s="8"/>
      <c r="C63" s="9">
        <v>3</v>
      </c>
      <c r="D63" s="9" t="s">
        <v>1529</v>
      </c>
      <c r="E63" s="10" t="s">
        <v>1530</v>
      </c>
      <c r="F63" s="36" t="s">
        <v>6155</v>
      </c>
      <c r="G63" s="9" t="s">
        <v>5893</v>
      </c>
      <c r="H63" s="9" t="s">
        <v>6156</v>
      </c>
      <c r="I63" s="10"/>
      <c r="K63" s="8"/>
      <c r="L63" s="55" t="s">
        <v>165</v>
      </c>
      <c r="M63" s="36" t="s">
        <v>4682</v>
      </c>
      <c r="N63" s="36">
        <v>0.2356</v>
      </c>
      <c r="O63" s="35">
        <v>4.6699999999999998E-2</v>
      </c>
      <c r="P63" s="37">
        <v>25.490400000000001</v>
      </c>
      <c r="Q63" s="38" t="s">
        <v>111</v>
      </c>
    </row>
    <row r="64" spans="2:26">
      <c r="B64" s="11" t="s">
        <v>55</v>
      </c>
      <c r="C64" s="12" t="s">
        <v>52</v>
      </c>
      <c r="D64" s="12" t="s">
        <v>1531</v>
      </c>
      <c r="E64" s="13" t="s">
        <v>1532</v>
      </c>
      <c r="F64" s="46" t="s">
        <v>6157</v>
      </c>
      <c r="G64" s="12" t="s">
        <v>5896</v>
      </c>
      <c r="H64" s="12" t="s">
        <v>6158</v>
      </c>
      <c r="I64" s="13" t="s">
        <v>5721</v>
      </c>
      <c r="K64" s="8"/>
      <c r="L64" s="55" t="s">
        <v>169</v>
      </c>
      <c r="M64" s="36" t="s">
        <v>4683</v>
      </c>
      <c r="N64" s="36">
        <v>2.9499999999999998E-2</v>
      </c>
      <c r="O64" s="35">
        <v>4.5199999999999997E-2</v>
      </c>
      <c r="P64" s="37">
        <v>0.4259</v>
      </c>
      <c r="Q64" s="38">
        <v>0.51400000000000001</v>
      </c>
    </row>
    <row r="65" spans="2:17">
      <c r="B65" s="8"/>
      <c r="C65" s="9">
        <v>0</v>
      </c>
      <c r="D65" s="9" t="s">
        <v>1533</v>
      </c>
      <c r="E65" s="10" t="s">
        <v>1534</v>
      </c>
      <c r="F65" s="36" t="s">
        <v>6159</v>
      </c>
      <c r="G65" s="9" t="s">
        <v>6160</v>
      </c>
      <c r="H65" s="9" t="s">
        <v>6161</v>
      </c>
      <c r="I65" s="10"/>
      <c r="K65" s="11" t="s">
        <v>174</v>
      </c>
      <c r="L65" s="45" t="s">
        <v>52</v>
      </c>
      <c r="M65" s="46" t="s">
        <v>4684</v>
      </c>
      <c r="N65" s="46">
        <v>-0.50280000000000002</v>
      </c>
      <c r="O65" s="45">
        <v>6.2899999999999998E-2</v>
      </c>
      <c r="P65" s="47">
        <v>63.982700000000001</v>
      </c>
      <c r="Q65" s="48" t="s">
        <v>111</v>
      </c>
    </row>
    <row r="66" spans="2:17">
      <c r="B66" s="8"/>
      <c r="C66" s="9">
        <v>1</v>
      </c>
      <c r="D66" s="9" t="s">
        <v>1535</v>
      </c>
      <c r="E66" s="10" t="s">
        <v>1536</v>
      </c>
      <c r="F66" s="36" t="s">
        <v>6162</v>
      </c>
      <c r="G66" s="9" t="s">
        <v>5902</v>
      </c>
      <c r="H66" s="9" t="s">
        <v>6163</v>
      </c>
      <c r="I66" s="10"/>
      <c r="K66" s="8"/>
      <c r="L66" s="35" t="s">
        <v>175</v>
      </c>
      <c r="M66" s="36" t="s">
        <v>4685</v>
      </c>
      <c r="N66" s="36">
        <v>0.22489999999999999</v>
      </c>
      <c r="O66" s="35">
        <v>0.22789999999999999</v>
      </c>
      <c r="P66" s="37">
        <v>0.97409999999999997</v>
      </c>
      <c r="Q66" s="38">
        <v>0.32369999999999999</v>
      </c>
    </row>
    <row r="67" spans="2:17">
      <c r="B67" s="11" t="s">
        <v>56</v>
      </c>
      <c r="C67" s="12" t="s">
        <v>52</v>
      </c>
      <c r="D67" s="12" t="s">
        <v>1537</v>
      </c>
      <c r="E67" s="13" t="s">
        <v>1538</v>
      </c>
      <c r="F67" s="46" t="s">
        <v>6164</v>
      </c>
      <c r="G67" s="12" t="s">
        <v>5905</v>
      </c>
      <c r="H67" s="12" t="s">
        <v>6165</v>
      </c>
      <c r="I67" s="13" t="s">
        <v>5721</v>
      </c>
      <c r="K67" s="8"/>
      <c r="L67" s="35" t="s">
        <v>176</v>
      </c>
      <c r="M67" s="36" t="s">
        <v>4686</v>
      </c>
      <c r="N67" s="36">
        <v>-0.18659999999999999</v>
      </c>
      <c r="O67" s="35">
        <v>7.1199999999999999E-2</v>
      </c>
      <c r="P67" s="37">
        <v>6.8640999999999996</v>
      </c>
      <c r="Q67" s="38">
        <v>8.8000000000000005E-3</v>
      </c>
    </row>
    <row r="68" spans="2:17">
      <c r="B68" s="8"/>
      <c r="C68" s="9">
        <v>0</v>
      </c>
      <c r="D68" s="9" t="s">
        <v>1539</v>
      </c>
      <c r="E68" s="10" t="s">
        <v>1540</v>
      </c>
      <c r="F68" s="36" t="s">
        <v>6166</v>
      </c>
      <c r="G68" s="9" t="s">
        <v>6167</v>
      </c>
      <c r="H68" s="9" t="s">
        <v>6168</v>
      </c>
      <c r="I68" s="10"/>
      <c r="K68" s="11" t="s">
        <v>177</v>
      </c>
      <c r="L68" s="45" t="s">
        <v>178</v>
      </c>
      <c r="M68" s="46" t="s">
        <v>4687</v>
      </c>
      <c r="N68" s="46">
        <v>9.0499999999999997E-2</v>
      </c>
      <c r="O68" s="45">
        <v>4.4699999999999997E-2</v>
      </c>
      <c r="P68" s="47">
        <v>4.1074999999999999</v>
      </c>
      <c r="Q68" s="48">
        <v>4.2700000000000002E-2</v>
      </c>
    </row>
    <row r="69" spans="2:17" ht="13.5" thickBot="1">
      <c r="B69" s="8"/>
      <c r="C69" s="9">
        <v>1</v>
      </c>
      <c r="D69" s="9" t="s">
        <v>1541</v>
      </c>
      <c r="E69" s="10" t="s">
        <v>1542</v>
      </c>
      <c r="F69" s="36" t="s">
        <v>6169</v>
      </c>
      <c r="G69" s="9" t="s">
        <v>5911</v>
      </c>
      <c r="H69" s="9" t="s">
        <v>6170</v>
      </c>
      <c r="I69" s="10"/>
      <c r="K69" s="59" t="s">
        <v>181</v>
      </c>
      <c r="L69" s="60" t="s">
        <v>182</v>
      </c>
      <c r="M69" s="61" t="s">
        <v>4688</v>
      </c>
      <c r="N69" s="61">
        <v>0.4037</v>
      </c>
      <c r="O69" s="60">
        <v>4.5999999999999999E-2</v>
      </c>
      <c r="P69" s="62">
        <v>77.006100000000004</v>
      </c>
      <c r="Q69" s="63" t="s">
        <v>111</v>
      </c>
    </row>
    <row r="70" spans="2:17">
      <c r="B70" s="11" t="s">
        <v>6260</v>
      </c>
      <c r="C70" s="12" t="s">
        <v>52</v>
      </c>
      <c r="D70" s="12" t="s">
        <v>1543</v>
      </c>
      <c r="E70" s="13" t="s">
        <v>1544</v>
      </c>
      <c r="F70" s="46" t="s">
        <v>6171</v>
      </c>
      <c r="G70" s="12" t="s">
        <v>5914</v>
      </c>
      <c r="H70" s="12" t="s">
        <v>6172</v>
      </c>
      <c r="I70" s="13" t="s">
        <v>5721</v>
      </c>
      <c r="K70" s="1"/>
      <c r="M70" s="33"/>
      <c r="O70" s="34"/>
      <c r="P70" s="33"/>
    </row>
    <row r="71" spans="2:17">
      <c r="B71" s="8"/>
      <c r="C71" s="9" t="s">
        <v>57</v>
      </c>
      <c r="D71" s="9" t="s">
        <v>1545</v>
      </c>
      <c r="E71" s="10" t="s">
        <v>1546</v>
      </c>
      <c r="F71" s="36" t="s">
        <v>6173</v>
      </c>
      <c r="G71" s="9" t="s">
        <v>6174</v>
      </c>
      <c r="H71" s="9" t="s">
        <v>6175</v>
      </c>
      <c r="I71" s="10"/>
      <c r="K71" s="76" t="s">
        <v>5672</v>
      </c>
      <c r="M71" s="33"/>
      <c r="O71" s="34"/>
      <c r="P71" s="33"/>
    </row>
    <row r="72" spans="2:17">
      <c r="B72" s="8"/>
      <c r="C72" s="9" t="s">
        <v>58</v>
      </c>
      <c r="D72" s="9" t="s">
        <v>1547</v>
      </c>
      <c r="E72" s="10" t="s">
        <v>1548</v>
      </c>
      <c r="F72" s="36" t="s">
        <v>6176</v>
      </c>
      <c r="G72" s="9" t="s">
        <v>5920</v>
      </c>
      <c r="H72" s="9" t="s">
        <v>6177</v>
      </c>
      <c r="I72" s="10"/>
      <c r="K72" s="1"/>
      <c r="M72" s="33"/>
      <c r="O72" s="34"/>
      <c r="P72" s="33"/>
    </row>
    <row r="73" spans="2:17" ht="13.5" thickBot="1">
      <c r="B73" s="8"/>
      <c r="C73" s="9" t="s">
        <v>59</v>
      </c>
      <c r="D73" s="9" t="s">
        <v>1549</v>
      </c>
      <c r="E73" s="10" t="s">
        <v>1550</v>
      </c>
      <c r="F73" s="36" t="s">
        <v>6178</v>
      </c>
      <c r="G73" s="9" t="s">
        <v>6179</v>
      </c>
      <c r="H73" s="9" t="s">
        <v>6180</v>
      </c>
      <c r="I73" s="10"/>
      <c r="M73" s="1" t="s">
        <v>5687</v>
      </c>
    </row>
    <row r="74" spans="2:17" ht="13.5" thickBot="1">
      <c r="B74" s="8"/>
      <c r="C74" s="9" t="s">
        <v>60</v>
      </c>
      <c r="D74" s="9" t="s">
        <v>1551</v>
      </c>
      <c r="E74" s="10" t="s">
        <v>1552</v>
      </c>
      <c r="F74" s="36" t="s">
        <v>6181</v>
      </c>
      <c r="G74" s="9" t="s">
        <v>5926</v>
      </c>
      <c r="H74" s="9" t="s">
        <v>6182</v>
      </c>
      <c r="I74" s="10"/>
      <c r="N74" s="129" t="s">
        <v>273</v>
      </c>
      <c r="O74" s="130"/>
    </row>
    <row r="75" spans="2:17" ht="13.5" thickBot="1">
      <c r="B75" s="14" t="s">
        <v>61</v>
      </c>
      <c r="C75" s="9" t="s">
        <v>52</v>
      </c>
      <c r="D75" s="9" t="s">
        <v>1553</v>
      </c>
      <c r="E75" s="10" t="s">
        <v>1554</v>
      </c>
      <c r="F75" s="36" t="s">
        <v>6183</v>
      </c>
      <c r="G75" s="9" t="s">
        <v>5929</v>
      </c>
      <c r="H75" s="9" t="s">
        <v>6184</v>
      </c>
      <c r="I75" s="10" t="s">
        <v>5721</v>
      </c>
      <c r="M75" s="73" t="s">
        <v>274</v>
      </c>
      <c r="N75" s="101" t="s">
        <v>340</v>
      </c>
      <c r="O75" s="102" t="s">
        <v>5669</v>
      </c>
    </row>
    <row r="76" spans="2:17">
      <c r="B76" s="8"/>
      <c r="C76" s="9" t="s">
        <v>57</v>
      </c>
      <c r="D76" s="9" t="s">
        <v>1555</v>
      </c>
      <c r="E76" s="10" t="s">
        <v>1556</v>
      </c>
      <c r="F76" s="36" t="s">
        <v>6185</v>
      </c>
      <c r="G76" s="9" t="s">
        <v>5932</v>
      </c>
      <c r="H76" s="9" t="s">
        <v>6186</v>
      </c>
      <c r="I76" s="10"/>
      <c r="M76" s="74" t="s">
        <v>5668</v>
      </c>
      <c r="N76" s="103">
        <v>4754</v>
      </c>
      <c r="O76" s="104">
        <v>21432</v>
      </c>
    </row>
    <row r="77" spans="2:17" ht="13.5" thickBot="1">
      <c r="B77" s="8"/>
      <c r="C77" s="9" t="s">
        <v>58</v>
      </c>
      <c r="D77" s="9" t="s">
        <v>1557</v>
      </c>
      <c r="E77" s="10" t="s">
        <v>1558</v>
      </c>
      <c r="F77" s="36" t="s">
        <v>6187</v>
      </c>
      <c r="G77" s="9" t="s">
        <v>6188</v>
      </c>
      <c r="H77" s="9" t="s">
        <v>6189</v>
      </c>
      <c r="I77" s="10"/>
      <c r="M77" s="75" t="s">
        <v>5669</v>
      </c>
      <c r="N77" s="105">
        <v>2364</v>
      </c>
      <c r="O77" s="106">
        <v>38669</v>
      </c>
    </row>
    <row r="78" spans="2:17">
      <c r="B78" s="8"/>
      <c r="C78" s="9" t="s">
        <v>59</v>
      </c>
      <c r="D78" s="9" t="s">
        <v>1559</v>
      </c>
      <c r="E78" s="10" t="s">
        <v>1560</v>
      </c>
      <c r="F78" s="36" t="s">
        <v>6190</v>
      </c>
      <c r="G78" s="9" t="s">
        <v>6191</v>
      </c>
      <c r="H78" s="9" t="s">
        <v>6192</v>
      </c>
      <c r="I78" s="10"/>
    </row>
    <row r="79" spans="2:17">
      <c r="B79" s="8"/>
      <c r="C79" s="9" t="s">
        <v>60</v>
      </c>
      <c r="D79" s="9" t="s">
        <v>1561</v>
      </c>
      <c r="E79" s="10" t="s">
        <v>1562</v>
      </c>
      <c r="F79" s="36" t="s">
        <v>6193</v>
      </c>
      <c r="G79" s="9" t="s">
        <v>5875</v>
      </c>
      <c r="H79" s="9" t="s">
        <v>6194</v>
      </c>
      <c r="I79" s="10"/>
      <c r="M79" s="108" t="s">
        <v>5692</v>
      </c>
      <c r="N79" s="3">
        <f>SUM(N76:N77)/SUM(N76:O77)</f>
        <v>0.10589267915321561</v>
      </c>
    </row>
    <row r="80" spans="2:17">
      <c r="B80" s="14" t="s">
        <v>62</v>
      </c>
      <c r="C80" s="9" t="s">
        <v>52</v>
      </c>
      <c r="D80" s="9" t="s">
        <v>1563</v>
      </c>
      <c r="E80" s="10" t="s">
        <v>1564</v>
      </c>
      <c r="F80" s="36" t="s">
        <v>6195</v>
      </c>
      <c r="G80" s="9" t="s">
        <v>5943</v>
      </c>
      <c r="H80" s="9" t="s">
        <v>6196</v>
      </c>
      <c r="I80" s="10" t="s">
        <v>5721</v>
      </c>
      <c r="M80" s="108" t="s">
        <v>5693</v>
      </c>
      <c r="N80" s="3">
        <v>9.7292459999999997E-2</v>
      </c>
    </row>
    <row r="81" spans="2:24">
      <c r="B81" s="8"/>
      <c r="C81" s="9" t="s">
        <v>57</v>
      </c>
      <c r="D81" s="9" t="s">
        <v>1565</v>
      </c>
      <c r="E81" s="10" t="s">
        <v>1566</v>
      </c>
      <c r="F81" s="36" t="s">
        <v>6197</v>
      </c>
      <c r="G81" s="9" t="s">
        <v>6198</v>
      </c>
      <c r="H81" s="9" t="s">
        <v>6199</v>
      </c>
      <c r="I81" s="10"/>
    </row>
    <row r="82" spans="2:24">
      <c r="B82" s="8"/>
      <c r="C82" s="9" t="s">
        <v>58</v>
      </c>
      <c r="D82" s="9" t="s">
        <v>1567</v>
      </c>
      <c r="E82" s="10" t="s">
        <v>1568</v>
      </c>
      <c r="F82" s="36" t="s">
        <v>6200</v>
      </c>
      <c r="G82" s="9" t="s">
        <v>5949</v>
      </c>
      <c r="H82" s="9" t="s">
        <v>6201</v>
      </c>
      <c r="I82" s="10"/>
    </row>
    <row r="83" spans="2:24">
      <c r="B83" s="8"/>
      <c r="C83" s="9" t="s">
        <v>59</v>
      </c>
      <c r="D83" s="9" t="s">
        <v>1569</v>
      </c>
      <c r="E83" s="10" t="s">
        <v>1570</v>
      </c>
      <c r="F83" s="36" t="s">
        <v>6202</v>
      </c>
      <c r="G83" s="9" t="s">
        <v>5952</v>
      </c>
      <c r="H83" s="9" t="s">
        <v>6203</v>
      </c>
      <c r="I83" s="10"/>
    </row>
    <row r="84" spans="2:24">
      <c r="B84" s="8"/>
      <c r="C84" s="9" t="s">
        <v>60</v>
      </c>
      <c r="D84" s="9" t="s">
        <v>1571</v>
      </c>
      <c r="E84" s="10" t="s">
        <v>1572</v>
      </c>
      <c r="F84" s="36" t="s">
        <v>6204</v>
      </c>
      <c r="G84" s="9" t="s">
        <v>5955</v>
      </c>
      <c r="H84" s="9" t="s">
        <v>6205</v>
      </c>
      <c r="I84" s="10"/>
    </row>
    <row r="85" spans="2:24">
      <c r="B85" s="14" t="s">
        <v>63</v>
      </c>
      <c r="C85" s="9" t="s">
        <v>52</v>
      </c>
      <c r="D85" s="9" t="s">
        <v>1573</v>
      </c>
      <c r="E85" s="10" t="s">
        <v>1574</v>
      </c>
      <c r="F85" s="36" t="s">
        <v>6206</v>
      </c>
      <c r="G85" s="9" t="s">
        <v>5958</v>
      </c>
      <c r="H85" s="9" t="s">
        <v>6207</v>
      </c>
      <c r="I85" s="10" t="s">
        <v>5721</v>
      </c>
    </row>
    <row r="86" spans="2:24">
      <c r="B86" s="8"/>
      <c r="C86" s="9" t="s">
        <v>57</v>
      </c>
      <c r="D86" s="9" t="s">
        <v>1575</v>
      </c>
      <c r="E86" s="10" t="s">
        <v>1576</v>
      </c>
      <c r="F86" s="36" t="s">
        <v>6208</v>
      </c>
      <c r="G86" s="9" t="s">
        <v>6209</v>
      </c>
      <c r="H86" s="9" t="s">
        <v>6210</v>
      </c>
      <c r="I86" s="10"/>
    </row>
    <row r="87" spans="2:24">
      <c r="B87" s="8"/>
      <c r="C87" s="9" t="s">
        <v>58</v>
      </c>
      <c r="D87" s="9" t="s">
        <v>1577</v>
      </c>
      <c r="E87" s="10" t="s">
        <v>1578</v>
      </c>
      <c r="F87" s="36" t="s">
        <v>6211</v>
      </c>
      <c r="G87" s="9" t="s">
        <v>5964</v>
      </c>
      <c r="H87" s="9" t="s">
        <v>6212</v>
      </c>
      <c r="I87" s="10"/>
    </row>
    <row r="88" spans="2:24">
      <c r="B88" s="8"/>
      <c r="C88" s="9" t="s">
        <v>59</v>
      </c>
      <c r="D88" s="9" t="s">
        <v>1579</v>
      </c>
      <c r="E88" s="10" t="s">
        <v>1580</v>
      </c>
      <c r="F88" s="36" t="s">
        <v>6213</v>
      </c>
      <c r="G88" s="9" t="s">
        <v>5967</v>
      </c>
      <c r="H88" s="9" t="s">
        <v>6214</v>
      </c>
      <c r="I88" s="10"/>
    </row>
    <row r="89" spans="2:24">
      <c r="B89" s="8"/>
      <c r="C89" s="9" t="s">
        <v>60</v>
      </c>
      <c r="D89" s="9" t="s">
        <v>1581</v>
      </c>
      <c r="E89" s="10" t="s">
        <v>1582</v>
      </c>
      <c r="F89" s="36" t="s">
        <v>6215</v>
      </c>
      <c r="G89" s="9" t="s">
        <v>5970</v>
      </c>
      <c r="H89" s="9" t="s">
        <v>6216</v>
      </c>
      <c r="I89" s="10"/>
    </row>
    <row r="90" spans="2:24" ht="13.5" thickBot="1">
      <c r="B90" s="14" t="s">
        <v>64</v>
      </c>
      <c r="C90" s="9" t="s">
        <v>52</v>
      </c>
      <c r="D90" s="9" t="s">
        <v>1583</v>
      </c>
      <c r="E90" s="10" t="s">
        <v>1584</v>
      </c>
      <c r="F90" s="36" t="s">
        <v>6217</v>
      </c>
      <c r="G90" s="9" t="s">
        <v>5973</v>
      </c>
      <c r="H90" s="9" t="s">
        <v>6218</v>
      </c>
      <c r="I90" s="10" t="s">
        <v>5721</v>
      </c>
      <c r="K90" s="1" t="s">
        <v>12459</v>
      </c>
      <c r="M90" s="1" t="s">
        <v>12457</v>
      </c>
      <c r="V90" s="1" t="s">
        <v>12458</v>
      </c>
    </row>
    <row r="91" spans="2:24" ht="15.75" thickBot="1">
      <c r="B91" s="8"/>
      <c r="C91" s="9" t="s">
        <v>57</v>
      </c>
      <c r="D91" s="9" t="s">
        <v>1585</v>
      </c>
      <c r="E91" s="10" t="s">
        <v>1586</v>
      </c>
      <c r="F91" s="36" t="s">
        <v>6219</v>
      </c>
      <c r="G91" s="9" t="s">
        <v>5976</v>
      </c>
      <c r="H91" s="9" t="s">
        <v>6220</v>
      </c>
      <c r="I91" s="10"/>
      <c r="V91" s="117"/>
      <c r="W91" s="118" t="s">
        <v>11182</v>
      </c>
      <c r="X91" s="120" t="s">
        <v>11183</v>
      </c>
    </row>
    <row r="92" spans="2:24" ht="15">
      <c r="B92" s="8"/>
      <c r="C92" s="9" t="s">
        <v>58</v>
      </c>
      <c r="D92" s="9" t="s">
        <v>1587</v>
      </c>
      <c r="E92" s="10" t="s">
        <v>1588</v>
      </c>
      <c r="F92" s="36" t="s">
        <v>6221</v>
      </c>
      <c r="G92" s="9" t="s">
        <v>5979</v>
      </c>
      <c r="H92" s="9" t="s">
        <v>6222</v>
      </c>
      <c r="I92" s="10"/>
      <c r="V92" s="113" t="s">
        <v>11255</v>
      </c>
      <c r="W92" s="114"/>
      <c r="X92" s="121">
        <v>235</v>
      </c>
    </row>
    <row r="93" spans="2:24" ht="15">
      <c r="B93" s="8"/>
      <c r="C93" s="9" t="s">
        <v>59</v>
      </c>
      <c r="D93" s="9" t="s">
        <v>1589</v>
      </c>
      <c r="E93" s="10" t="s">
        <v>1590</v>
      </c>
      <c r="F93" s="36" t="s">
        <v>6223</v>
      </c>
      <c r="G93" s="9" t="s">
        <v>6224</v>
      </c>
      <c r="H93" s="9" t="s">
        <v>6225</v>
      </c>
      <c r="I93" s="10"/>
      <c r="V93" s="113" t="s">
        <v>11185</v>
      </c>
      <c r="W93" s="114"/>
      <c r="X93" s="121" t="s">
        <v>11450</v>
      </c>
    </row>
    <row r="94" spans="2:24" ht="15">
      <c r="B94" s="8"/>
      <c r="C94" s="9" t="s">
        <v>60</v>
      </c>
      <c r="D94" s="9" t="s">
        <v>1591</v>
      </c>
      <c r="E94" s="10" t="s">
        <v>1592</v>
      </c>
      <c r="F94" s="36" t="s">
        <v>6226</v>
      </c>
      <c r="G94" s="9" t="s">
        <v>5985</v>
      </c>
      <c r="H94" s="9" t="s">
        <v>6227</v>
      </c>
      <c r="I94" s="10"/>
      <c r="V94" s="113" t="s">
        <v>11187</v>
      </c>
      <c r="W94" s="114" t="s">
        <v>11188</v>
      </c>
      <c r="X94" s="121" t="s">
        <v>11451</v>
      </c>
    </row>
    <row r="95" spans="2:24" ht="15">
      <c r="B95" s="11" t="s">
        <v>65</v>
      </c>
      <c r="C95" s="12" t="s">
        <v>52</v>
      </c>
      <c r="D95" s="12" t="s">
        <v>1593</v>
      </c>
      <c r="E95" s="13" t="s">
        <v>1594</v>
      </c>
      <c r="F95" s="46" t="s">
        <v>6228</v>
      </c>
      <c r="G95" s="12" t="s">
        <v>6229</v>
      </c>
      <c r="H95" s="12" t="s">
        <v>6230</v>
      </c>
      <c r="I95" s="13" t="s">
        <v>5721</v>
      </c>
      <c r="V95" s="113"/>
      <c r="W95" s="114" t="s">
        <v>11190</v>
      </c>
      <c r="X95" s="121" t="s">
        <v>11452</v>
      </c>
    </row>
    <row r="96" spans="2:24" ht="15">
      <c r="B96" s="8"/>
      <c r="C96" s="9" t="s">
        <v>26</v>
      </c>
      <c r="D96" s="9" t="s">
        <v>1595</v>
      </c>
      <c r="E96" s="10" t="s">
        <v>1596</v>
      </c>
      <c r="F96" s="36" t="s">
        <v>6231</v>
      </c>
      <c r="G96" s="9" t="s">
        <v>5991</v>
      </c>
      <c r="H96" s="9" t="s">
        <v>6232</v>
      </c>
      <c r="I96" s="10"/>
      <c r="V96" s="113" t="s">
        <v>11192</v>
      </c>
      <c r="W96" s="114">
        <v>0</v>
      </c>
      <c r="X96" s="121" t="s">
        <v>11453</v>
      </c>
    </row>
    <row r="97" spans="2:24" ht="15">
      <c r="B97" s="8"/>
      <c r="C97" s="9" t="s">
        <v>27</v>
      </c>
      <c r="D97" s="9" t="s">
        <v>1597</v>
      </c>
      <c r="E97" s="10" t="s">
        <v>1598</v>
      </c>
      <c r="F97" s="36" t="s">
        <v>6233</v>
      </c>
      <c r="G97" s="9" t="s">
        <v>5994</v>
      </c>
      <c r="H97" s="9" t="s">
        <v>6234</v>
      </c>
      <c r="I97" s="10"/>
      <c r="V97" s="113"/>
      <c r="W97" s="114">
        <v>1</v>
      </c>
      <c r="X97" s="121" t="s">
        <v>11454</v>
      </c>
    </row>
    <row r="98" spans="2:24" ht="15">
      <c r="B98" s="8"/>
      <c r="C98" s="9" t="s">
        <v>66</v>
      </c>
      <c r="D98" s="9" t="s">
        <v>1599</v>
      </c>
      <c r="E98" s="10" t="s">
        <v>1600</v>
      </c>
      <c r="F98" s="36" t="s">
        <v>6235</v>
      </c>
      <c r="G98" s="9" t="s">
        <v>5997</v>
      </c>
      <c r="H98" s="9" t="s">
        <v>6236</v>
      </c>
      <c r="I98" s="10"/>
      <c r="V98" s="113" t="s">
        <v>11195</v>
      </c>
      <c r="W98" s="114">
        <v>0</v>
      </c>
      <c r="X98" s="121" t="s">
        <v>11455</v>
      </c>
    </row>
    <row r="99" spans="2:24" ht="15">
      <c r="B99" s="11" t="s">
        <v>67</v>
      </c>
      <c r="C99" s="12" t="s">
        <v>26</v>
      </c>
      <c r="D99" s="12" t="s">
        <v>1601</v>
      </c>
      <c r="E99" s="13" t="s">
        <v>1602</v>
      </c>
      <c r="F99" s="46" t="s">
        <v>6237</v>
      </c>
      <c r="G99" s="12" t="s">
        <v>6000</v>
      </c>
      <c r="H99" s="12" t="s">
        <v>6238</v>
      </c>
      <c r="I99" s="13" t="s">
        <v>5721</v>
      </c>
      <c r="V99" s="113"/>
      <c r="W99" s="114">
        <v>1</v>
      </c>
      <c r="X99" s="121" t="s">
        <v>11456</v>
      </c>
    </row>
    <row r="100" spans="2:24" ht="15">
      <c r="B100" s="8"/>
      <c r="C100" s="9" t="s">
        <v>68</v>
      </c>
      <c r="D100" s="9" t="s">
        <v>1603</v>
      </c>
      <c r="E100" s="10" t="s">
        <v>1604</v>
      </c>
      <c r="F100" s="36" t="s">
        <v>6239</v>
      </c>
      <c r="G100" s="9" t="s">
        <v>6240</v>
      </c>
      <c r="H100" s="9" t="s">
        <v>6241</v>
      </c>
      <c r="I100" s="10"/>
      <c r="V100" s="113" t="s">
        <v>11198</v>
      </c>
      <c r="W100" s="114">
        <v>0</v>
      </c>
      <c r="X100" s="121" t="s">
        <v>11457</v>
      </c>
    </row>
    <row r="101" spans="2:24" ht="15">
      <c r="B101" s="8"/>
      <c r="C101" s="9" t="s">
        <v>69</v>
      </c>
      <c r="D101" s="9" t="s">
        <v>1605</v>
      </c>
      <c r="E101" s="10" t="s">
        <v>1606</v>
      </c>
      <c r="F101" s="36" t="s">
        <v>6242</v>
      </c>
      <c r="G101" s="9" t="s">
        <v>6006</v>
      </c>
      <c r="H101" s="9" t="s">
        <v>6243</v>
      </c>
      <c r="I101" s="10"/>
      <c r="V101" s="113"/>
      <c r="W101" s="114">
        <v>1</v>
      </c>
      <c r="X101" s="121" t="s">
        <v>11458</v>
      </c>
    </row>
    <row r="102" spans="2:24" ht="15">
      <c r="B102" s="11" t="s">
        <v>70</v>
      </c>
      <c r="C102" s="12" t="s">
        <v>27</v>
      </c>
      <c r="D102" s="12" t="s">
        <v>1607</v>
      </c>
      <c r="E102" s="13" t="s">
        <v>1608</v>
      </c>
      <c r="F102" s="46" t="s">
        <v>6244</v>
      </c>
      <c r="G102" s="12" t="s">
        <v>6009</v>
      </c>
      <c r="H102" s="12" t="s">
        <v>6245</v>
      </c>
      <c r="I102" s="13" t="s">
        <v>5721</v>
      </c>
      <c r="V102" s="113" t="s">
        <v>11201</v>
      </c>
      <c r="W102" s="114">
        <v>0</v>
      </c>
      <c r="X102" s="121" t="s">
        <v>11459</v>
      </c>
    </row>
    <row r="103" spans="2:24" ht="15">
      <c r="B103" s="11" t="s">
        <v>71</v>
      </c>
      <c r="C103" s="12" t="s">
        <v>27</v>
      </c>
      <c r="D103" s="12" t="s">
        <v>1609</v>
      </c>
      <c r="E103" s="13" t="s">
        <v>1610</v>
      </c>
      <c r="F103" s="46" t="s">
        <v>6246</v>
      </c>
      <c r="G103" s="12" t="s">
        <v>6247</v>
      </c>
      <c r="H103" s="12" t="s">
        <v>6248</v>
      </c>
      <c r="I103" s="13" t="s">
        <v>5721</v>
      </c>
      <c r="V103" s="113"/>
      <c r="W103" s="114">
        <v>1</v>
      </c>
      <c r="X103" s="121" t="s">
        <v>11460</v>
      </c>
    </row>
    <row r="104" spans="2:24" ht="15">
      <c r="B104" s="11" t="s">
        <v>72</v>
      </c>
      <c r="C104" s="12" t="s">
        <v>27</v>
      </c>
      <c r="D104" s="12" t="s">
        <v>1611</v>
      </c>
      <c r="E104" s="13" t="s">
        <v>1612</v>
      </c>
      <c r="F104" s="46" t="s">
        <v>6249</v>
      </c>
      <c r="G104" s="12" t="s">
        <v>6250</v>
      </c>
      <c r="H104" s="12" t="s">
        <v>6251</v>
      </c>
      <c r="I104" s="13" t="s">
        <v>5721</v>
      </c>
      <c r="V104" s="113" t="s">
        <v>11204</v>
      </c>
      <c r="W104" s="114">
        <v>0</v>
      </c>
      <c r="X104" s="121" t="s">
        <v>11461</v>
      </c>
    </row>
    <row r="105" spans="2:24" ht="15">
      <c r="B105" s="11" t="s">
        <v>73</v>
      </c>
      <c r="C105" s="12" t="s">
        <v>26</v>
      </c>
      <c r="D105" s="12" t="s">
        <v>1613</v>
      </c>
      <c r="E105" s="13" t="s">
        <v>1614</v>
      </c>
      <c r="F105" s="46" t="s">
        <v>6252</v>
      </c>
      <c r="G105" s="12" t="s">
        <v>6018</v>
      </c>
      <c r="H105" s="12" t="s">
        <v>6253</v>
      </c>
      <c r="I105" s="13" t="s">
        <v>5721</v>
      </c>
      <c r="V105" s="113"/>
      <c r="W105" s="114">
        <v>1</v>
      </c>
      <c r="X105" s="121" t="s">
        <v>11462</v>
      </c>
    </row>
    <row r="106" spans="2:24" ht="15.75" thickBot="1">
      <c r="B106" s="15"/>
      <c r="C106" s="16" t="s">
        <v>74</v>
      </c>
      <c r="D106" s="16" t="s">
        <v>1615</v>
      </c>
      <c r="E106" s="17" t="s">
        <v>1616</v>
      </c>
      <c r="F106" s="110" t="s">
        <v>6254</v>
      </c>
      <c r="G106" s="16" t="s">
        <v>6255</v>
      </c>
      <c r="H106" s="16" t="s">
        <v>6256</v>
      </c>
      <c r="I106" s="17"/>
      <c r="V106" s="113" t="s">
        <v>11205</v>
      </c>
      <c r="W106" s="114">
        <v>0</v>
      </c>
      <c r="X106" s="121" t="s">
        <v>11463</v>
      </c>
    </row>
    <row r="107" spans="2:24" ht="15">
      <c r="V107" s="113"/>
      <c r="W107" s="114">
        <v>1</v>
      </c>
      <c r="X107" s="121" t="s">
        <v>11464</v>
      </c>
    </row>
    <row r="108" spans="2:24" ht="15">
      <c r="V108" s="113" t="s">
        <v>11208</v>
      </c>
      <c r="W108" s="114">
        <v>0</v>
      </c>
      <c r="X108" s="121" t="s">
        <v>11465</v>
      </c>
    </row>
    <row r="109" spans="2:24" ht="15">
      <c r="B109" s="3"/>
      <c r="C109" s="3"/>
      <c r="D109" s="3"/>
      <c r="E109" s="3"/>
      <c r="G109"/>
      <c r="H109" s="3"/>
      <c r="I109" s="3"/>
      <c r="V109" s="113"/>
      <c r="W109" s="114">
        <v>1</v>
      </c>
      <c r="X109" s="121" t="s">
        <v>11466</v>
      </c>
    </row>
    <row r="110" spans="2:24" ht="15">
      <c r="V110" s="113" t="s">
        <v>11211</v>
      </c>
      <c r="W110" s="114">
        <v>0</v>
      </c>
      <c r="X110" s="121" t="s">
        <v>11467</v>
      </c>
    </row>
    <row r="111" spans="2:24" ht="15">
      <c r="V111" s="113"/>
      <c r="W111" s="114">
        <v>1</v>
      </c>
      <c r="X111" s="121" t="s">
        <v>11468</v>
      </c>
    </row>
    <row r="112" spans="2:24" ht="15">
      <c r="V112" s="113" t="s">
        <v>11214</v>
      </c>
      <c r="W112" s="114">
        <v>0</v>
      </c>
      <c r="X112" s="121" t="s">
        <v>11469</v>
      </c>
    </row>
    <row r="113" spans="11:24" ht="15">
      <c r="V113" s="113"/>
      <c r="W113" s="114">
        <v>1</v>
      </c>
      <c r="X113" s="121" t="s">
        <v>11470</v>
      </c>
    </row>
    <row r="114" spans="11:24" ht="15">
      <c r="K114" s="3" t="s">
        <v>5699</v>
      </c>
      <c r="V114" s="113" t="s">
        <v>11275</v>
      </c>
      <c r="W114" s="114">
        <v>0</v>
      </c>
      <c r="X114" s="121" t="s">
        <v>11471</v>
      </c>
    </row>
    <row r="115" spans="11:24" ht="15">
      <c r="V115" s="113"/>
      <c r="W115" s="114">
        <v>1</v>
      </c>
      <c r="X115" s="121" t="s">
        <v>11472</v>
      </c>
    </row>
    <row r="116" spans="11:24" ht="15">
      <c r="V116" s="113" t="s">
        <v>11217</v>
      </c>
      <c r="W116" s="114">
        <v>0</v>
      </c>
      <c r="X116" s="121" t="s">
        <v>11473</v>
      </c>
    </row>
    <row r="117" spans="11:24" ht="15">
      <c r="V117" s="113"/>
      <c r="W117" s="114">
        <v>1</v>
      </c>
      <c r="X117" s="121" t="s">
        <v>11474</v>
      </c>
    </row>
    <row r="118" spans="11:24" ht="15">
      <c r="V118" s="113" t="s">
        <v>11218</v>
      </c>
      <c r="W118" s="114">
        <v>0</v>
      </c>
      <c r="X118" s="121" t="s">
        <v>11475</v>
      </c>
    </row>
    <row r="119" spans="11:24" ht="15">
      <c r="V119" s="113"/>
      <c r="W119" s="114">
        <v>1</v>
      </c>
      <c r="X119" s="121" t="s">
        <v>11476</v>
      </c>
    </row>
    <row r="120" spans="11:24" ht="15">
      <c r="V120" s="113" t="s">
        <v>11221</v>
      </c>
      <c r="W120" s="114" t="s">
        <v>14</v>
      </c>
      <c r="X120" s="121" t="s">
        <v>11477</v>
      </c>
    </row>
    <row r="121" spans="11:24" ht="15">
      <c r="V121" s="113"/>
      <c r="W121" s="114" t="s">
        <v>9</v>
      </c>
      <c r="X121" s="121" t="s">
        <v>11223</v>
      </c>
    </row>
    <row r="122" spans="11:24" ht="15">
      <c r="V122" s="113"/>
      <c r="W122" s="114" t="s">
        <v>10</v>
      </c>
      <c r="X122" s="121" t="s">
        <v>11478</v>
      </c>
    </row>
    <row r="123" spans="11:24" ht="15">
      <c r="V123" s="113"/>
      <c r="W123" s="114" t="s">
        <v>11</v>
      </c>
      <c r="X123" s="121" t="s">
        <v>11478</v>
      </c>
    </row>
    <row r="124" spans="11:24" ht="15">
      <c r="V124" s="113"/>
      <c r="W124" s="114" t="s">
        <v>12</v>
      </c>
      <c r="X124" s="121" t="s">
        <v>11479</v>
      </c>
    </row>
    <row r="125" spans="11:24" ht="15">
      <c r="V125" s="113"/>
      <c r="W125" s="114" t="s">
        <v>13</v>
      </c>
      <c r="X125" s="121" t="s">
        <v>11480</v>
      </c>
    </row>
    <row r="126" spans="11:24" ht="15">
      <c r="V126" s="113"/>
      <c r="W126" s="114" t="s">
        <v>18</v>
      </c>
      <c r="X126" s="121" t="s">
        <v>11223</v>
      </c>
    </row>
    <row r="127" spans="11:24" ht="15">
      <c r="V127" s="113"/>
      <c r="W127" s="114" t="s">
        <v>15</v>
      </c>
      <c r="X127" s="121" t="s">
        <v>11481</v>
      </c>
    </row>
    <row r="128" spans="11:24" ht="15">
      <c r="V128" s="113"/>
      <c r="W128" s="114" t="s">
        <v>16</v>
      </c>
      <c r="X128" s="121" t="s">
        <v>11482</v>
      </c>
    </row>
    <row r="129" spans="22:24" ht="15">
      <c r="V129" s="113"/>
      <c r="W129" s="114" t="s">
        <v>17</v>
      </c>
      <c r="X129" s="121" t="s">
        <v>11483</v>
      </c>
    </row>
    <row r="130" spans="22:24" ht="15">
      <c r="V130" s="113" t="s">
        <v>11229</v>
      </c>
      <c r="W130" s="114">
        <v>1</v>
      </c>
      <c r="X130" s="121" t="s">
        <v>11484</v>
      </c>
    </row>
    <row r="131" spans="22:24" ht="15">
      <c r="V131" s="113"/>
      <c r="W131" s="114" t="s">
        <v>137</v>
      </c>
      <c r="X131" s="121" t="s">
        <v>11485</v>
      </c>
    </row>
    <row r="132" spans="22:24" ht="15">
      <c r="V132" s="113"/>
      <c r="W132" s="114">
        <v>2</v>
      </c>
      <c r="X132" s="121" t="s">
        <v>11480</v>
      </c>
    </row>
    <row r="133" spans="22:24" ht="15">
      <c r="V133" s="113"/>
      <c r="W133" s="114">
        <v>3</v>
      </c>
      <c r="X133" s="121" t="s">
        <v>11486</v>
      </c>
    </row>
    <row r="134" spans="22:24" ht="15">
      <c r="V134" s="113"/>
      <c r="W134" s="114">
        <v>4</v>
      </c>
      <c r="X134" s="121" t="s">
        <v>11455</v>
      </c>
    </row>
    <row r="135" spans="22:24" ht="15">
      <c r="V135" s="113" t="s">
        <v>11230</v>
      </c>
      <c r="W135" s="114">
        <v>0</v>
      </c>
      <c r="X135" s="121" t="s">
        <v>11487</v>
      </c>
    </row>
    <row r="136" spans="22:24" ht="15">
      <c r="V136" s="113"/>
      <c r="W136" s="114">
        <v>1</v>
      </c>
      <c r="X136" s="121" t="s">
        <v>11488</v>
      </c>
    </row>
    <row r="137" spans="22:24" ht="15">
      <c r="V137" s="113" t="s">
        <v>11231</v>
      </c>
      <c r="W137" s="114">
        <v>0</v>
      </c>
      <c r="X137" s="121" t="s">
        <v>11489</v>
      </c>
    </row>
    <row r="138" spans="22:24" ht="15">
      <c r="V138" s="113"/>
      <c r="W138" s="114">
        <v>1</v>
      </c>
      <c r="X138" s="121" t="s">
        <v>11490</v>
      </c>
    </row>
    <row r="139" spans="22:24" ht="15">
      <c r="V139" s="113" t="s">
        <v>11234</v>
      </c>
      <c r="W139" s="114">
        <v>0</v>
      </c>
      <c r="X139" s="121" t="s">
        <v>11491</v>
      </c>
    </row>
    <row r="140" spans="22:24" ht="15">
      <c r="V140" s="113"/>
      <c r="W140" s="114">
        <v>1</v>
      </c>
      <c r="X140" s="121" t="s">
        <v>11492</v>
      </c>
    </row>
    <row r="141" spans="22:24" ht="15">
      <c r="V141" s="113" t="s">
        <v>11493</v>
      </c>
      <c r="W141" s="114">
        <v>0</v>
      </c>
      <c r="X141" s="121" t="s">
        <v>11486</v>
      </c>
    </row>
    <row r="142" spans="22:24" ht="15">
      <c r="V142" s="113"/>
      <c r="W142" s="114">
        <v>1</v>
      </c>
      <c r="X142" s="121" t="s">
        <v>11494</v>
      </c>
    </row>
    <row r="143" spans="22:24" ht="15">
      <c r="V143" s="113" t="s">
        <v>11236</v>
      </c>
      <c r="W143" s="114">
        <v>0</v>
      </c>
      <c r="X143" s="121" t="s">
        <v>11495</v>
      </c>
    </row>
    <row r="144" spans="22:24" ht="15">
      <c r="V144" s="113"/>
      <c r="W144" s="114">
        <v>1</v>
      </c>
      <c r="X144" s="121" t="s">
        <v>11496</v>
      </c>
    </row>
    <row r="145" spans="22:24" ht="15">
      <c r="V145" s="113"/>
      <c r="W145" s="114">
        <v>2</v>
      </c>
      <c r="X145" s="121" t="s">
        <v>11497</v>
      </c>
    </row>
    <row r="146" spans="22:24" ht="15">
      <c r="V146" s="113"/>
      <c r="W146" s="114">
        <v>3</v>
      </c>
      <c r="X146" s="121" t="s">
        <v>11498</v>
      </c>
    </row>
    <row r="147" spans="22:24" ht="15">
      <c r="V147" s="113"/>
      <c r="W147" s="114">
        <v>9999</v>
      </c>
      <c r="X147" s="121" t="s">
        <v>11223</v>
      </c>
    </row>
    <row r="148" spans="22:24" ht="15">
      <c r="V148" s="113" t="s">
        <v>11292</v>
      </c>
      <c r="W148" s="114">
        <v>0</v>
      </c>
      <c r="X148" s="121" t="s">
        <v>11481</v>
      </c>
    </row>
    <row r="149" spans="22:24" ht="15">
      <c r="V149" s="113"/>
      <c r="W149" s="114">
        <v>1</v>
      </c>
      <c r="X149" s="121" t="s">
        <v>11499</v>
      </c>
    </row>
    <row r="150" spans="22:24" ht="15">
      <c r="V150" s="113"/>
      <c r="W150" s="114">
        <v>2</v>
      </c>
      <c r="X150" s="121" t="s">
        <v>11500</v>
      </c>
    </row>
    <row r="151" spans="22:24" ht="15">
      <c r="V151" s="113"/>
      <c r="W151" s="114">
        <v>3</v>
      </c>
      <c r="X151" s="121" t="s">
        <v>11501</v>
      </c>
    </row>
    <row r="152" spans="22:24" ht="15">
      <c r="V152" s="113"/>
      <c r="W152" s="114">
        <v>9999</v>
      </c>
      <c r="X152" s="121" t="s">
        <v>11502</v>
      </c>
    </row>
    <row r="153" spans="22:24" ht="15">
      <c r="V153" s="113" t="s">
        <v>11296</v>
      </c>
      <c r="W153" s="114">
        <v>0</v>
      </c>
      <c r="X153" s="121" t="s">
        <v>11498</v>
      </c>
    </row>
    <row r="154" spans="22:24" ht="15">
      <c r="V154" s="113"/>
      <c r="W154" s="114">
        <v>1</v>
      </c>
      <c r="X154" s="121" t="s">
        <v>11503</v>
      </c>
    </row>
    <row r="155" spans="22:24" ht="15">
      <c r="V155" s="113"/>
      <c r="W155" s="114">
        <v>9999</v>
      </c>
      <c r="X155" s="121" t="s">
        <v>11223</v>
      </c>
    </row>
    <row r="156" spans="22:24" ht="15">
      <c r="V156" s="113" t="s">
        <v>11238</v>
      </c>
      <c r="W156" s="114">
        <v>0</v>
      </c>
      <c r="X156" s="121" t="s">
        <v>11504</v>
      </c>
    </row>
    <row r="157" spans="22:24" ht="15">
      <c r="V157" s="113"/>
      <c r="W157" s="114">
        <v>1</v>
      </c>
      <c r="X157" s="121" t="s">
        <v>11505</v>
      </c>
    </row>
    <row r="158" spans="22:24" ht="15">
      <c r="V158" s="113"/>
      <c r="W158" s="114">
        <v>9999</v>
      </c>
      <c r="X158" s="121" t="s">
        <v>11223</v>
      </c>
    </row>
    <row r="159" spans="22:24" ht="15">
      <c r="V159" s="113" t="s">
        <v>11241</v>
      </c>
      <c r="W159" s="114">
        <v>0</v>
      </c>
      <c r="X159" s="121" t="s">
        <v>11506</v>
      </c>
    </row>
    <row r="160" spans="22:24" ht="15">
      <c r="V160" s="113"/>
      <c r="W160" s="114">
        <v>1</v>
      </c>
      <c r="X160" s="121" t="s">
        <v>11500</v>
      </c>
    </row>
    <row r="161" spans="22:24" ht="15">
      <c r="V161" s="113"/>
      <c r="W161" s="114">
        <v>2</v>
      </c>
      <c r="X161" s="121" t="s">
        <v>11507</v>
      </c>
    </row>
    <row r="162" spans="22:24" ht="15">
      <c r="V162" s="113"/>
      <c r="W162" s="114">
        <v>3</v>
      </c>
      <c r="X162" s="121" t="s">
        <v>11508</v>
      </c>
    </row>
    <row r="163" spans="22:24" ht="15">
      <c r="V163" s="113"/>
      <c r="W163" s="114">
        <v>4</v>
      </c>
      <c r="X163" s="121" t="s">
        <v>11509</v>
      </c>
    </row>
    <row r="164" spans="22:24" ht="15">
      <c r="V164" s="113"/>
      <c r="W164" s="114">
        <v>9999</v>
      </c>
      <c r="X164" s="121" t="s">
        <v>11510</v>
      </c>
    </row>
    <row r="165" spans="22:24" ht="15">
      <c r="V165" s="113" t="s">
        <v>11301</v>
      </c>
      <c r="W165" s="114">
        <v>1</v>
      </c>
      <c r="X165" s="121" t="s">
        <v>11479</v>
      </c>
    </row>
    <row r="166" spans="22:24" ht="15">
      <c r="V166" s="113"/>
      <c r="W166" s="114">
        <v>2</v>
      </c>
      <c r="X166" s="121" t="s">
        <v>11495</v>
      </c>
    </row>
    <row r="167" spans="22:24" ht="15">
      <c r="V167" s="113"/>
      <c r="W167" s="114">
        <v>3</v>
      </c>
      <c r="X167" s="121" t="s">
        <v>11485</v>
      </c>
    </row>
    <row r="168" spans="22:24" ht="15">
      <c r="V168" s="113"/>
      <c r="W168" s="114">
        <v>4</v>
      </c>
      <c r="X168" s="121" t="s">
        <v>11511</v>
      </c>
    </row>
    <row r="169" spans="22:24" ht="15">
      <c r="V169" s="113"/>
      <c r="W169" s="114">
        <v>9999</v>
      </c>
      <c r="X169" s="121" t="s">
        <v>11512</v>
      </c>
    </row>
    <row r="170" spans="22:24" ht="15">
      <c r="V170" s="113" t="s">
        <v>11244</v>
      </c>
      <c r="W170" s="114">
        <v>1</v>
      </c>
      <c r="X170" s="121" t="s">
        <v>11513</v>
      </c>
    </row>
    <row r="171" spans="22:24" ht="15">
      <c r="V171" s="113"/>
      <c r="W171" s="114">
        <v>2</v>
      </c>
      <c r="X171" s="121" t="s">
        <v>11514</v>
      </c>
    </row>
    <row r="172" spans="22:24" ht="15">
      <c r="V172" s="113"/>
      <c r="W172" s="114">
        <v>3</v>
      </c>
      <c r="X172" s="121" t="s">
        <v>11469</v>
      </c>
    </row>
    <row r="173" spans="22:24" ht="15">
      <c r="V173" s="113"/>
      <c r="W173" s="114">
        <v>4</v>
      </c>
      <c r="X173" s="121" t="s">
        <v>11451</v>
      </c>
    </row>
    <row r="174" spans="22:24" ht="15">
      <c r="V174" s="113"/>
      <c r="W174" s="114">
        <v>9999</v>
      </c>
      <c r="X174" s="121" t="s">
        <v>11508</v>
      </c>
    </row>
    <row r="175" spans="22:24" ht="15">
      <c r="V175" s="113" t="s">
        <v>11246</v>
      </c>
      <c r="W175" s="114">
        <v>1</v>
      </c>
      <c r="X175" s="121" t="s">
        <v>11223</v>
      </c>
    </row>
    <row r="176" spans="22:24" ht="15">
      <c r="V176" s="113"/>
      <c r="W176" s="114">
        <v>2</v>
      </c>
      <c r="X176" s="121" t="s">
        <v>11502</v>
      </c>
    </row>
    <row r="177" spans="22:24" ht="15">
      <c r="V177" s="113"/>
      <c r="W177" s="114">
        <v>3</v>
      </c>
      <c r="X177" s="121" t="s">
        <v>11515</v>
      </c>
    </row>
    <row r="178" spans="22:24" ht="15">
      <c r="V178" s="113"/>
      <c r="W178" s="114">
        <v>4</v>
      </c>
      <c r="X178" s="121" t="s">
        <v>11516</v>
      </c>
    </row>
    <row r="179" spans="22:24" ht="15">
      <c r="V179" s="113"/>
      <c r="W179" s="114">
        <v>9999</v>
      </c>
      <c r="X179" s="121" t="s">
        <v>11517</v>
      </c>
    </row>
    <row r="180" spans="22:24" ht="15">
      <c r="V180" s="113" t="s">
        <v>11446</v>
      </c>
      <c r="W180" s="114">
        <v>0</v>
      </c>
      <c r="X180" s="121" t="s">
        <v>11482</v>
      </c>
    </row>
    <row r="181" spans="22:24" ht="15">
      <c r="V181" s="113"/>
      <c r="W181" s="114">
        <v>1</v>
      </c>
      <c r="X181" s="121" t="s">
        <v>11504</v>
      </c>
    </row>
    <row r="182" spans="22:24" ht="15">
      <c r="V182" s="113"/>
      <c r="W182" s="114">
        <v>9</v>
      </c>
      <c r="X182" s="121" t="s">
        <v>11480</v>
      </c>
    </row>
    <row r="183" spans="22:24" ht="15">
      <c r="V183" s="113"/>
      <c r="W183" s="114">
        <v>9999</v>
      </c>
      <c r="X183" s="121" t="s">
        <v>11455</v>
      </c>
    </row>
    <row r="184" spans="22:24" ht="15">
      <c r="V184" s="113" t="s">
        <v>11248</v>
      </c>
      <c r="W184" s="114">
        <v>0</v>
      </c>
      <c r="X184" s="121" t="s">
        <v>11518</v>
      </c>
    </row>
    <row r="185" spans="22:24" ht="15">
      <c r="V185" s="113"/>
      <c r="W185" s="114">
        <v>1</v>
      </c>
      <c r="X185" s="121" t="s">
        <v>11519</v>
      </c>
    </row>
    <row r="186" spans="22:24" ht="15">
      <c r="V186" s="113" t="s">
        <v>11252</v>
      </c>
      <c r="W186" s="114">
        <v>0</v>
      </c>
      <c r="X186" s="121" t="s">
        <v>11520</v>
      </c>
    </row>
    <row r="187" spans="22:24" ht="15.75" thickBot="1">
      <c r="V187" s="123"/>
      <c r="W187" s="116">
        <v>1</v>
      </c>
      <c r="X187" s="122" t="s">
        <v>11521</v>
      </c>
    </row>
  </sheetData>
  <mergeCells count="3">
    <mergeCell ref="S3:X3"/>
    <mergeCell ref="T19:W19"/>
    <mergeCell ref="N74:O7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AA178"/>
  <sheetViews>
    <sheetView zoomScale="85" zoomScaleNormal="85" workbookViewId="0"/>
  </sheetViews>
  <sheetFormatPr defaultRowHeight="12.75"/>
  <cols>
    <col min="1" max="1" width="9.140625" style="3"/>
    <col min="2" max="2" width="38.140625" style="1" customWidth="1"/>
    <col min="3" max="3" width="41.42578125" style="1" customWidth="1"/>
    <col min="4" max="4" width="16.28515625" style="1" bestFit="1" customWidth="1"/>
    <col min="5" max="5" width="17.28515625" style="1" bestFit="1" customWidth="1"/>
    <col min="6" max="6" width="16.85546875" style="33" bestFit="1" customWidth="1"/>
    <col min="7" max="7" width="18.140625" style="2" bestFit="1" customWidth="1"/>
    <col min="8" max="8" width="16.28515625" style="2" bestFit="1" customWidth="1"/>
    <col min="9" max="9" width="6.85546875" style="2" bestFit="1" customWidth="1"/>
    <col min="10" max="10" width="5.140625" style="3"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23.28515625" style="3" customWidth="1"/>
    <col min="23" max="23" width="22.140625" style="3" bestFit="1" customWidth="1"/>
    <col min="24" max="24" width="21" style="3" bestFit="1" customWidth="1"/>
    <col min="25" max="25" width="23.7109375" style="1" bestFit="1" customWidth="1"/>
    <col min="26" max="26" width="22.28515625" style="3" bestFit="1" customWidth="1"/>
    <col min="27" max="27" width="10.5703125" style="33" bestFit="1" customWidth="1"/>
    <col min="28" max="16384" width="9.140625" style="3"/>
  </cols>
  <sheetData>
    <row r="2" spans="2:25" ht="15.75" thickBot="1">
      <c r="B2" s="1" t="s">
        <v>239</v>
      </c>
      <c r="K2" s="65" t="s">
        <v>5688</v>
      </c>
      <c r="L2" s="44"/>
      <c r="M2" s="66"/>
      <c r="N2" s="44"/>
      <c r="O2" s="67"/>
      <c r="P2" s="66"/>
      <c r="R2"/>
    </row>
    <row r="3" spans="2:25" ht="27" thickBot="1">
      <c r="B3" s="4" t="s">
        <v>0</v>
      </c>
      <c r="C3" s="5" t="s">
        <v>1</v>
      </c>
      <c r="D3" s="6" t="s">
        <v>2671</v>
      </c>
      <c r="E3" s="7" t="s">
        <v>2672</v>
      </c>
      <c r="F3" s="109" t="s">
        <v>6462</v>
      </c>
      <c r="G3" s="6" t="s">
        <v>6463</v>
      </c>
      <c r="H3" s="6" t="s">
        <v>6464</v>
      </c>
      <c r="I3" s="7" t="s">
        <v>5717</v>
      </c>
      <c r="K3" s="68" t="s">
        <v>105</v>
      </c>
      <c r="L3" s="69" t="s">
        <v>106</v>
      </c>
      <c r="M3" s="70" t="s">
        <v>225</v>
      </c>
      <c r="N3" s="70" t="s">
        <v>275</v>
      </c>
      <c r="O3" s="70" t="s">
        <v>107</v>
      </c>
      <c r="P3" s="71" t="s">
        <v>226</v>
      </c>
      <c r="Q3" s="72" t="s">
        <v>108</v>
      </c>
      <c r="R3"/>
      <c r="S3" s="131" t="s">
        <v>279</v>
      </c>
      <c r="T3" s="132"/>
      <c r="U3" s="132"/>
      <c r="V3" s="132"/>
      <c r="W3" s="132"/>
      <c r="X3" s="133"/>
    </row>
    <row r="4" spans="2:25" ht="15">
      <c r="B4" s="8" t="s">
        <v>2</v>
      </c>
      <c r="C4" s="9" t="s">
        <v>3</v>
      </c>
      <c r="D4" s="9" t="s">
        <v>2467</v>
      </c>
      <c r="E4" s="10" t="s">
        <v>2468</v>
      </c>
      <c r="F4" s="36" t="s">
        <v>6261</v>
      </c>
      <c r="G4" s="9" t="s">
        <v>5719</v>
      </c>
      <c r="H4" s="9" t="s">
        <v>6262</v>
      </c>
      <c r="I4" s="10" t="s">
        <v>5721</v>
      </c>
      <c r="K4" s="94" t="s">
        <v>278</v>
      </c>
      <c r="L4" s="95"/>
      <c r="M4" s="96"/>
      <c r="N4" s="96">
        <v>-2.0777999999999999</v>
      </c>
      <c r="O4" s="95">
        <v>0.1119</v>
      </c>
      <c r="P4" s="97">
        <v>344.5643</v>
      </c>
      <c r="Q4" s="98" t="s">
        <v>111</v>
      </c>
      <c r="R4"/>
      <c r="S4" s="77" t="s">
        <v>280</v>
      </c>
      <c r="T4" s="78" t="s">
        <v>281</v>
      </c>
      <c r="U4" s="79" t="s">
        <v>116</v>
      </c>
      <c r="V4" s="79" t="s">
        <v>282</v>
      </c>
      <c r="W4" s="79" t="s">
        <v>118</v>
      </c>
      <c r="X4" s="80" t="s">
        <v>283</v>
      </c>
    </row>
    <row r="5" spans="2:25" ht="15">
      <c r="B5" s="8"/>
      <c r="C5" s="9" t="s">
        <v>4</v>
      </c>
      <c r="D5" s="9" t="s">
        <v>75</v>
      </c>
      <c r="E5" s="10" t="s">
        <v>75</v>
      </c>
      <c r="F5" s="36" t="s">
        <v>75</v>
      </c>
      <c r="G5" s="9" t="s">
        <v>5722</v>
      </c>
      <c r="H5" s="9" t="s">
        <v>1837</v>
      </c>
      <c r="I5" s="10" t="s">
        <v>5721</v>
      </c>
      <c r="K5" s="8" t="s">
        <v>109</v>
      </c>
      <c r="L5" s="35" t="s">
        <v>4627</v>
      </c>
      <c r="M5" s="36" t="s">
        <v>4696</v>
      </c>
      <c r="N5" s="36">
        <v>1.7999999999999999E-2</v>
      </c>
      <c r="O5" s="35">
        <v>1.0499999999999999E-3</v>
      </c>
      <c r="P5" s="37">
        <v>291.82350000000002</v>
      </c>
      <c r="Q5" s="38" t="s">
        <v>111</v>
      </c>
      <c r="R5"/>
      <c r="S5" s="81">
        <v>1</v>
      </c>
      <c r="T5" s="82" t="s">
        <v>302</v>
      </c>
      <c r="U5" s="35">
        <v>1</v>
      </c>
      <c r="V5" s="35">
        <v>2.35E-2</v>
      </c>
      <c r="W5" s="35">
        <v>0.87829999999999997</v>
      </c>
      <c r="X5" s="38"/>
    </row>
    <row r="6" spans="2:25" ht="15">
      <c r="B6" s="11" t="s">
        <v>5</v>
      </c>
      <c r="C6" s="12" t="s">
        <v>6</v>
      </c>
      <c r="D6" s="12" t="s">
        <v>2469</v>
      </c>
      <c r="E6" s="13" t="s">
        <v>2470</v>
      </c>
      <c r="F6" s="46" t="s">
        <v>6263</v>
      </c>
      <c r="G6" s="12" t="s">
        <v>5724</v>
      </c>
      <c r="H6" s="12" t="s">
        <v>6264</v>
      </c>
      <c r="I6" s="13" t="s">
        <v>5721</v>
      </c>
      <c r="K6" s="39" t="s">
        <v>112</v>
      </c>
      <c r="L6" s="40" t="s">
        <v>27</v>
      </c>
      <c r="M6" s="41" t="s">
        <v>4697</v>
      </c>
      <c r="N6" s="41">
        <v>0.12239999999999999</v>
      </c>
      <c r="O6" s="40">
        <v>4.07E-2</v>
      </c>
      <c r="P6" s="42">
        <v>9.0648</v>
      </c>
      <c r="Q6" s="43">
        <v>2.5999999999999999E-3</v>
      </c>
      <c r="R6"/>
      <c r="S6" s="81">
        <v>2</v>
      </c>
      <c r="T6" s="82" t="s">
        <v>140</v>
      </c>
      <c r="U6" s="35">
        <v>1</v>
      </c>
      <c r="V6" s="35">
        <v>2.8299999999999999E-2</v>
      </c>
      <c r="W6" s="35">
        <v>0.86629999999999996</v>
      </c>
      <c r="X6" s="38" t="s">
        <v>298</v>
      </c>
    </row>
    <row r="7" spans="2:25" ht="15">
      <c r="B7" s="8"/>
      <c r="C7" s="9" t="s">
        <v>7</v>
      </c>
      <c r="D7" s="9" t="s">
        <v>2471</v>
      </c>
      <c r="E7" s="10" t="s">
        <v>2472</v>
      </c>
      <c r="F7" s="36" t="s">
        <v>6265</v>
      </c>
      <c r="G7" s="9" t="s">
        <v>5727</v>
      </c>
      <c r="H7" s="9" t="s">
        <v>6266</v>
      </c>
      <c r="I7" s="10"/>
      <c r="K7" s="11" t="s">
        <v>113</v>
      </c>
      <c r="L7" s="45" t="s">
        <v>34</v>
      </c>
      <c r="M7" s="46" t="s">
        <v>4698</v>
      </c>
      <c r="N7" s="46">
        <v>0.53920000000000001</v>
      </c>
      <c r="O7" s="45">
        <v>0.1411</v>
      </c>
      <c r="P7" s="47">
        <v>14.6106</v>
      </c>
      <c r="Q7" s="48">
        <v>1E-4</v>
      </c>
      <c r="R7"/>
      <c r="S7" s="81">
        <v>3</v>
      </c>
      <c r="T7" s="82" t="s">
        <v>119</v>
      </c>
      <c r="U7" s="35">
        <v>1</v>
      </c>
      <c r="V7" s="35">
        <v>3.5799999999999998E-2</v>
      </c>
      <c r="W7" s="35">
        <v>0.84989999999999999</v>
      </c>
      <c r="X7" s="38" t="s">
        <v>299</v>
      </c>
    </row>
    <row r="8" spans="2:25" ht="15">
      <c r="B8" s="11" t="s">
        <v>8</v>
      </c>
      <c r="C8" s="12" t="s">
        <v>9</v>
      </c>
      <c r="D8" s="12" t="s">
        <v>2473</v>
      </c>
      <c r="E8" s="13" t="s">
        <v>2474</v>
      </c>
      <c r="F8" s="46" t="s">
        <v>6267</v>
      </c>
      <c r="G8" s="12" t="s">
        <v>5730</v>
      </c>
      <c r="H8" s="12" t="s">
        <v>6268</v>
      </c>
      <c r="I8" s="13" t="s">
        <v>5721</v>
      </c>
      <c r="K8" s="8"/>
      <c r="L8" s="35" t="s">
        <v>339</v>
      </c>
      <c r="M8" s="36" t="s">
        <v>4699</v>
      </c>
      <c r="N8" s="36">
        <v>0.1104</v>
      </c>
      <c r="O8" s="35">
        <v>4.0399999999999998E-2</v>
      </c>
      <c r="P8" s="37">
        <v>7.4725000000000001</v>
      </c>
      <c r="Q8" s="38">
        <v>6.3E-3</v>
      </c>
      <c r="R8"/>
      <c r="S8" s="81">
        <v>4</v>
      </c>
      <c r="T8" s="82" t="s">
        <v>152</v>
      </c>
      <c r="U8" s="35">
        <v>4</v>
      </c>
      <c r="V8" s="35">
        <v>2.2130999999999998</v>
      </c>
      <c r="W8" s="35">
        <v>0.6966</v>
      </c>
      <c r="X8" s="38"/>
    </row>
    <row r="9" spans="2:25" ht="15">
      <c r="B9" s="8"/>
      <c r="C9" s="9" t="s">
        <v>10</v>
      </c>
      <c r="D9" s="9" t="s">
        <v>2475</v>
      </c>
      <c r="E9" s="10" t="s">
        <v>2476</v>
      </c>
      <c r="F9" s="36" t="s">
        <v>6269</v>
      </c>
      <c r="G9" s="9" t="s">
        <v>5733</v>
      </c>
      <c r="H9" s="9" t="s">
        <v>6270</v>
      </c>
      <c r="I9" s="10"/>
      <c r="K9" s="8"/>
      <c r="L9" s="35" t="s">
        <v>36</v>
      </c>
      <c r="M9" s="36" t="s">
        <v>4700</v>
      </c>
      <c r="N9" s="36">
        <v>0.33589999999999998</v>
      </c>
      <c r="O9" s="35">
        <v>3.1300000000000001E-2</v>
      </c>
      <c r="P9" s="37">
        <v>115.4284</v>
      </c>
      <c r="Q9" s="38" t="s">
        <v>111</v>
      </c>
      <c r="R9"/>
      <c r="S9" s="81">
        <v>5</v>
      </c>
      <c r="T9" s="82" t="s">
        <v>127</v>
      </c>
      <c r="U9" s="35">
        <v>1</v>
      </c>
      <c r="V9" s="35">
        <v>0.71709999999999996</v>
      </c>
      <c r="W9" s="35">
        <v>0.39710000000000001</v>
      </c>
      <c r="X9" s="38" t="s">
        <v>4563</v>
      </c>
    </row>
    <row r="10" spans="2:25" ht="15">
      <c r="B10" s="8"/>
      <c r="C10" s="9" t="s">
        <v>11</v>
      </c>
      <c r="D10" s="9" t="s">
        <v>2477</v>
      </c>
      <c r="E10" s="10" t="s">
        <v>2478</v>
      </c>
      <c r="F10" s="36" t="s">
        <v>6271</v>
      </c>
      <c r="G10" s="9" t="s">
        <v>5736</v>
      </c>
      <c r="H10" s="9" t="s">
        <v>6272</v>
      </c>
      <c r="I10" s="10"/>
      <c r="K10" s="8"/>
      <c r="L10" s="35" t="s">
        <v>37</v>
      </c>
      <c r="M10" s="36" t="s">
        <v>4701</v>
      </c>
      <c r="N10" s="36">
        <v>0.38969999999999999</v>
      </c>
      <c r="O10" s="35">
        <v>4.19E-2</v>
      </c>
      <c r="P10" s="37">
        <v>86.401499999999999</v>
      </c>
      <c r="Q10" s="38" t="s">
        <v>111</v>
      </c>
      <c r="R10"/>
      <c r="S10" s="81">
        <v>6</v>
      </c>
      <c r="T10" s="82" t="s">
        <v>238</v>
      </c>
      <c r="U10" s="35">
        <v>1</v>
      </c>
      <c r="V10" s="35">
        <v>0.83460000000000001</v>
      </c>
      <c r="W10" s="35">
        <v>0.3609</v>
      </c>
      <c r="X10" s="38"/>
    </row>
    <row r="11" spans="2:25" ht="15">
      <c r="B11" s="8"/>
      <c r="C11" s="9" t="s">
        <v>12</v>
      </c>
      <c r="D11" s="9" t="s">
        <v>2479</v>
      </c>
      <c r="E11" s="10" t="s">
        <v>2480</v>
      </c>
      <c r="F11" s="36" t="s">
        <v>6273</v>
      </c>
      <c r="G11" s="9" t="s">
        <v>5739</v>
      </c>
      <c r="H11" s="9" t="s">
        <v>6274</v>
      </c>
      <c r="I11" s="10"/>
      <c r="K11" s="8"/>
      <c r="L11" s="35" t="s">
        <v>38</v>
      </c>
      <c r="M11" s="36" t="s">
        <v>4702</v>
      </c>
      <c r="N11" s="36">
        <v>0.79500000000000004</v>
      </c>
      <c r="O11" s="35">
        <v>3.1399999999999997E-2</v>
      </c>
      <c r="P11" s="37">
        <v>639.40729999999996</v>
      </c>
      <c r="Q11" s="38" t="s">
        <v>111</v>
      </c>
      <c r="R11"/>
      <c r="S11" s="81">
        <v>7</v>
      </c>
      <c r="T11" s="82" t="s">
        <v>149</v>
      </c>
      <c r="U11" s="35">
        <v>4</v>
      </c>
      <c r="V11" s="35">
        <v>4.4793000000000003</v>
      </c>
      <c r="W11" s="35">
        <v>0.34499999999999997</v>
      </c>
      <c r="X11" s="38"/>
    </row>
    <row r="12" spans="2:25" ht="15">
      <c r="B12" s="8"/>
      <c r="C12" s="9" t="s">
        <v>13</v>
      </c>
      <c r="D12" s="9" t="s">
        <v>2481</v>
      </c>
      <c r="E12" s="10" t="s">
        <v>2482</v>
      </c>
      <c r="F12" s="36" t="s">
        <v>6275</v>
      </c>
      <c r="G12" s="9" t="s">
        <v>5742</v>
      </c>
      <c r="H12" s="9" t="s">
        <v>6276</v>
      </c>
      <c r="I12" s="10"/>
      <c r="K12" s="8"/>
      <c r="L12" s="35" t="s">
        <v>39</v>
      </c>
      <c r="M12" s="36" t="s">
        <v>4703</v>
      </c>
      <c r="N12" s="36">
        <v>9.4700000000000006E-2</v>
      </c>
      <c r="O12" s="35">
        <v>3.1300000000000001E-2</v>
      </c>
      <c r="P12" s="37">
        <v>9.1786999999999992</v>
      </c>
      <c r="Q12" s="38">
        <v>2.3999999999999998E-3</v>
      </c>
      <c r="R12"/>
      <c r="S12" s="81">
        <v>8</v>
      </c>
      <c r="T12" s="82" t="s">
        <v>129</v>
      </c>
      <c r="U12" s="35">
        <v>1</v>
      </c>
      <c r="V12" s="35">
        <v>0.98560000000000003</v>
      </c>
      <c r="W12" s="35">
        <v>0.32079999999999997</v>
      </c>
      <c r="X12" s="38" t="s">
        <v>288</v>
      </c>
    </row>
    <row r="13" spans="2:25" ht="15">
      <c r="B13" s="8"/>
      <c r="C13" s="9" t="s">
        <v>14</v>
      </c>
      <c r="D13" s="9" t="s">
        <v>2483</v>
      </c>
      <c r="E13" s="10" t="s">
        <v>2484</v>
      </c>
      <c r="F13" s="36" t="s">
        <v>6277</v>
      </c>
      <c r="G13" s="9" t="s">
        <v>5745</v>
      </c>
      <c r="H13" s="9" t="s">
        <v>6278</v>
      </c>
      <c r="I13" s="10"/>
      <c r="K13" s="8"/>
      <c r="L13" s="35" t="s">
        <v>41</v>
      </c>
      <c r="M13" s="36" t="s">
        <v>4704</v>
      </c>
      <c r="N13" s="36">
        <v>9.7799999999999998E-2</v>
      </c>
      <c r="O13" s="35">
        <v>2.69E-2</v>
      </c>
      <c r="P13" s="37">
        <v>13.2629</v>
      </c>
      <c r="Q13" s="38">
        <v>2.9999999999999997E-4</v>
      </c>
      <c r="R13"/>
      <c r="S13" s="81">
        <v>9</v>
      </c>
      <c r="T13" s="82" t="s">
        <v>130</v>
      </c>
      <c r="U13" s="35">
        <v>1</v>
      </c>
      <c r="V13" s="35">
        <v>0.99650000000000005</v>
      </c>
      <c r="W13" s="35">
        <v>0.31819999999999998</v>
      </c>
      <c r="X13" s="38" t="s">
        <v>289</v>
      </c>
    </row>
    <row r="14" spans="2:25" ht="15">
      <c r="B14" s="8"/>
      <c r="C14" s="9" t="s">
        <v>15</v>
      </c>
      <c r="D14" s="9" t="s">
        <v>2485</v>
      </c>
      <c r="E14" s="10" t="s">
        <v>2486</v>
      </c>
      <c r="F14" s="36" t="s">
        <v>6279</v>
      </c>
      <c r="G14" s="9" t="s">
        <v>5748</v>
      </c>
      <c r="H14" s="9" t="s">
        <v>6280</v>
      </c>
      <c r="I14" s="10"/>
      <c r="K14" s="8"/>
      <c r="L14" s="35" t="s">
        <v>44</v>
      </c>
      <c r="M14" s="36" t="s">
        <v>4705</v>
      </c>
      <c r="N14" s="36">
        <v>0.24429999999999999</v>
      </c>
      <c r="O14" s="35">
        <v>5.45E-2</v>
      </c>
      <c r="P14" s="37">
        <v>20.1068</v>
      </c>
      <c r="Q14" s="38" t="s">
        <v>111</v>
      </c>
      <c r="R14"/>
      <c r="S14" s="81">
        <v>10</v>
      </c>
      <c r="T14" s="82" t="s">
        <v>235</v>
      </c>
      <c r="U14" s="35">
        <v>1</v>
      </c>
      <c r="V14" s="35">
        <v>2.0670999999999999</v>
      </c>
      <c r="W14" s="35">
        <v>0.15049999999999999</v>
      </c>
      <c r="X14" s="38"/>
    </row>
    <row r="15" spans="2:25" ht="15.75" thickBot="1">
      <c r="B15" s="8"/>
      <c r="C15" s="9" t="s">
        <v>16</v>
      </c>
      <c r="D15" s="9" t="s">
        <v>2487</v>
      </c>
      <c r="E15" s="10" t="s">
        <v>2488</v>
      </c>
      <c r="F15" s="36" t="s">
        <v>6281</v>
      </c>
      <c r="G15" s="9" t="s">
        <v>5751</v>
      </c>
      <c r="H15" s="9" t="s">
        <v>6282</v>
      </c>
      <c r="I15" s="10"/>
      <c r="K15" s="8"/>
      <c r="L15" s="35" t="s">
        <v>4569</v>
      </c>
      <c r="M15" s="36" t="s">
        <v>4706</v>
      </c>
      <c r="N15" s="36">
        <v>8.5099999999999995E-2</v>
      </c>
      <c r="O15" s="35">
        <v>3.4099999999999998E-2</v>
      </c>
      <c r="P15" s="37">
        <v>6.2088000000000001</v>
      </c>
      <c r="Q15" s="38">
        <v>1.2699999999999999E-2</v>
      </c>
      <c r="R15"/>
      <c r="S15" s="81">
        <v>11</v>
      </c>
      <c r="T15" s="82" t="s">
        <v>236</v>
      </c>
      <c r="U15" s="35">
        <v>1</v>
      </c>
      <c r="V15" s="35">
        <v>2.0583999999999998</v>
      </c>
      <c r="W15" s="35">
        <v>0.15140000000000001</v>
      </c>
      <c r="X15" s="38"/>
    </row>
    <row r="16" spans="2:25" ht="15.75" thickBot="1">
      <c r="B16" s="8"/>
      <c r="C16" s="9" t="s">
        <v>17</v>
      </c>
      <c r="D16" s="9" t="s">
        <v>2489</v>
      </c>
      <c r="E16" s="10" t="s">
        <v>2490</v>
      </c>
      <c r="F16" s="36" t="s">
        <v>6283</v>
      </c>
      <c r="G16" s="9" t="s">
        <v>5754</v>
      </c>
      <c r="H16" s="9" t="s">
        <v>6284</v>
      </c>
      <c r="I16" s="10"/>
      <c r="K16" s="8"/>
      <c r="L16" s="35" t="s">
        <v>46</v>
      </c>
      <c r="M16" s="36" t="s">
        <v>4707</v>
      </c>
      <c r="N16" s="36">
        <v>9.1499999999999998E-2</v>
      </c>
      <c r="O16" s="35">
        <v>2.4E-2</v>
      </c>
      <c r="P16" s="37">
        <v>14.4841</v>
      </c>
      <c r="Q16" s="38">
        <v>1E-4</v>
      </c>
      <c r="R16"/>
      <c r="S16" s="81">
        <v>12</v>
      </c>
      <c r="T16" s="82" t="s">
        <v>157</v>
      </c>
      <c r="U16" s="35">
        <v>1</v>
      </c>
      <c r="V16" s="35">
        <v>3.4779</v>
      </c>
      <c r="W16" s="35">
        <v>6.2199999999999998E-2</v>
      </c>
      <c r="X16" s="38"/>
      <c r="Y16" s="83" t="s">
        <v>4690</v>
      </c>
    </row>
    <row r="17" spans="2:25" ht="15.75" thickBot="1">
      <c r="B17" s="8"/>
      <c r="C17" s="9" t="s">
        <v>18</v>
      </c>
      <c r="D17" s="9" t="s">
        <v>2491</v>
      </c>
      <c r="E17" s="10" t="s">
        <v>2492</v>
      </c>
      <c r="F17" s="36" t="s">
        <v>6285</v>
      </c>
      <c r="G17" s="9" t="s">
        <v>5757</v>
      </c>
      <c r="H17" s="9" t="s">
        <v>6286</v>
      </c>
      <c r="I17" s="10"/>
      <c r="K17" s="8"/>
      <c r="L17" s="35" t="s">
        <v>47</v>
      </c>
      <c r="M17" s="36" t="s">
        <v>4708</v>
      </c>
      <c r="N17" s="36">
        <v>-0.16520000000000001</v>
      </c>
      <c r="O17" s="35">
        <v>5.04E-2</v>
      </c>
      <c r="P17" s="37">
        <v>10.7277</v>
      </c>
      <c r="Q17" s="38">
        <v>1.1000000000000001E-3</v>
      </c>
      <c r="R17"/>
      <c r="S17" s="84">
        <v>13</v>
      </c>
      <c r="T17" s="85" t="s">
        <v>151</v>
      </c>
      <c r="U17" s="57">
        <v>4</v>
      </c>
      <c r="V17" s="57">
        <v>9.3445999999999998</v>
      </c>
      <c r="W17" s="57">
        <v>5.2999999999999999E-2</v>
      </c>
      <c r="X17" s="86"/>
      <c r="Y17" s="124">
        <v>0.79700000000000004</v>
      </c>
    </row>
    <row r="18" spans="2:25" ht="15">
      <c r="B18" s="11" t="s">
        <v>19</v>
      </c>
      <c r="C18" s="12" t="s">
        <v>20</v>
      </c>
      <c r="D18" s="12" t="s">
        <v>2493</v>
      </c>
      <c r="E18" s="13" t="s">
        <v>2494</v>
      </c>
      <c r="F18" s="46" t="s">
        <v>6287</v>
      </c>
      <c r="G18" s="12" t="s">
        <v>5760</v>
      </c>
      <c r="H18" s="12" t="s">
        <v>6288</v>
      </c>
      <c r="I18" s="13" t="s">
        <v>5721</v>
      </c>
      <c r="K18" s="8"/>
      <c r="L18" s="35" t="s">
        <v>4628</v>
      </c>
      <c r="M18" s="36" t="s">
        <v>4595</v>
      </c>
      <c r="N18" s="36">
        <v>0.13980000000000001</v>
      </c>
      <c r="O18" s="35">
        <v>4.6600000000000003E-2</v>
      </c>
      <c r="P18" s="37">
        <v>9.0015000000000001</v>
      </c>
      <c r="Q18" s="38">
        <v>2.7000000000000001E-3</v>
      </c>
      <c r="R18"/>
    </row>
    <row r="19" spans="2:25" ht="15.75" thickBot="1">
      <c r="B19" s="8"/>
      <c r="C19" s="9" t="s">
        <v>21</v>
      </c>
      <c r="D19" s="9" t="s">
        <v>2495</v>
      </c>
      <c r="E19" s="10" t="s">
        <v>2496</v>
      </c>
      <c r="F19" s="36" t="s">
        <v>6289</v>
      </c>
      <c r="G19" s="9" t="s">
        <v>5763</v>
      </c>
      <c r="H19" s="9" t="s">
        <v>6290</v>
      </c>
      <c r="I19" s="10"/>
      <c r="K19" s="8"/>
      <c r="L19" s="35" t="s">
        <v>49</v>
      </c>
      <c r="M19" s="36" t="s">
        <v>4709</v>
      </c>
      <c r="N19" s="36">
        <v>0.18970000000000001</v>
      </c>
      <c r="O19" s="35">
        <v>7.0800000000000002E-2</v>
      </c>
      <c r="P19" s="37">
        <v>7.1707000000000001</v>
      </c>
      <c r="Q19" s="38">
        <v>7.4000000000000003E-3</v>
      </c>
      <c r="R19"/>
    </row>
    <row r="20" spans="2:25" ht="15.75" thickBot="1">
      <c r="B20" s="8"/>
      <c r="C20" s="9" t="s">
        <v>22</v>
      </c>
      <c r="D20" s="9" t="s">
        <v>2497</v>
      </c>
      <c r="E20" s="10" t="s">
        <v>2498</v>
      </c>
      <c r="F20" s="36" t="s">
        <v>6291</v>
      </c>
      <c r="G20" s="9" t="s">
        <v>5766</v>
      </c>
      <c r="H20" s="9" t="s">
        <v>6292</v>
      </c>
      <c r="I20" s="10"/>
      <c r="K20" s="11" t="s">
        <v>126</v>
      </c>
      <c r="L20" s="45" t="s">
        <v>18</v>
      </c>
      <c r="M20" s="46" t="s">
        <v>4710</v>
      </c>
      <c r="N20" s="46">
        <v>-1.5213000000000001</v>
      </c>
      <c r="O20" s="45">
        <v>5.9499999999999997E-2</v>
      </c>
      <c r="P20" s="47">
        <v>653.59580000000005</v>
      </c>
      <c r="Q20" s="48" t="s">
        <v>111</v>
      </c>
      <c r="R20"/>
      <c r="T20" s="134" t="s">
        <v>114</v>
      </c>
      <c r="U20" s="135"/>
      <c r="V20" s="135"/>
      <c r="W20" s="136"/>
    </row>
    <row r="21" spans="2:25" ht="12" customHeight="1" thickBot="1">
      <c r="B21" s="8"/>
      <c r="C21" s="9" t="s">
        <v>23</v>
      </c>
      <c r="D21" s="9" t="s">
        <v>2499</v>
      </c>
      <c r="E21" s="10" t="s">
        <v>2500</v>
      </c>
      <c r="F21" s="36" t="s">
        <v>6293</v>
      </c>
      <c r="G21" s="9" t="s">
        <v>5769</v>
      </c>
      <c r="H21" s="9" t="s">
        <v>6294</v>
      </c>
      <c r="I21" s="10"/>
      <c r="K21" s="8"/>
      <c r="L21" s="35" t="s">
        <v>17</v>
      </c>
      <c r="M21" s="36" t="s">
        <v>4711</v>
      </c>
      <c r="N21" s="36">
        <v>-0.76419999999999999</v>
      </c>
      <c r="O21" s="35">
        <v>6.6600000000000006E-2</v>
      </c>
      <c r="P21" s="37">
        <v>131.58850000000001</v>
      </c>
      <c r="Q21" s="38" t="s">
        <v>111</v>
      </c>
      <c r="R21"/>
      <c r="S21" s="88"/>
      <c r="T21" s="49" t="s">
        <v>115</v>
      </c>
      <c r="U21" s="50" t="s">
        <v>116</v>
      </c>
      <c r="V21" s="50" t="s">
        <v>117</v>
      </c>
      <c r="W21" s="51" t="s">
        <v>118</v>
      </c>
    </row>
    <row r="22" spans="2:25" ht="15">
      <c r="B22" s="8"/>
      <c r="C22" s="9" t="s">
        <v>24</v>
      </c>
      <c r="D22" s="9" t="s">
        <v>2501</v>
      </c>
      <c r="E22" s="10" t="s">
        <v>2502</v>
      </c>
      <c r="F22" s="36" t="s">
        <v>6295</v>
      </c>
      <c r="G22" s="9" t="s">
        <v>5772</v>
      </c>
      <c r="H22" s="9" t="s">
        <v>6296</v>
      </c>
      <c r="I22" s="10"/>
      <c r="K22" s="8"/>
      <c r="L22" s="35" t="s">
        <v>16</v>
      </c>
      <c r="M22" s="36" t="s">
        <v>4712</v>
      </c>
      <c r="N22" s="36">
        <v>-0.68469999999999998</v>
      </c>
      <c r="O22" s="35">
        <v>4.4699999999999997E-2</v>
      </c>
      <c r="P22" s="37">
        <v>234.20509999999999</v>
      </c>
      <c r="Q22" s="38" t="s">
        <v>111</v>
      </c>
      <c r="R22"/>
      <c r="S22" s="89"/>
      <c r="T22" s="52" t="s">
        <v>301</v>
      </c>
      <c r="U22" s="35">
        <v>1</v>
      </c>
      <c r="V22" s="35">
        <v>291.82350000000002</v>
      </c>
      <c r="W22" s="53" t="s">
        <v>111</v>
      </c>
    </row>
    <row r="23" spans="2:25" ht="15">
      <c r="B23" s="11" t="s">
        <v>25</v>
      </c>
      <c r="C23" s="12" t="s">
        <v>26</v>
      </c>
      <c r="D23" s="12" t="s">
        <v>2503</v>
      </c>
      <c r="E23" s="13" t="s">
        <v>2504</v>
      </c>
      <c r="F23" s="46" t="s">
        <v>6297</v>
      </c>
      <c r="G23" s="12" t="s">
        <v>5775</v>
      </c>
      <c r="H23" s="12" t="s">
        <v>6298</v>
      </c>
      <c r="I23" s="13" t="s">
        <v>5721</v>
      </c>
      <c r="K23" s="8"/>
      <c r="L23" s="35" t="s">
        <v>15</v>
      </c>
      <c r="M23" s="36" t="s">
        <v>4713</v>
      </c>
      <c r="N23" s="36">
        <v>-0.78539999999999999</v>
      </c>
      <c r="O23" s="35">
        <v>5.1400000000000001E-2</v>
      </c>
      <c r="P23" s="37">
        <v>233.76</v>
      </c>
      <c r="Q23" s="38" t="s">
        <v>111</v>
      </c>
      <c r="R23"/>
      <c r="T23" s="52" t="s">
        <v>234</v>
      </c>
      <c r="U23" s="35">
        <v>1</v>
      </c>
      <c r="V23" s="35">
        <v>9.0648</v>
      </c>
      <c r="W23" s="53" t="s">
        <v>272</v>
      </c>
    </row>
    <row r="24" spans="2:25" ht="15">
      <c r="B24" s="8"/>
      <c r="C24" s="9" t="s">
        <v>27</v>
      </c>
      <c r="D24" s="9" t="s">
        <v>2505</v>
      </c>
      <c r="E24" s="10" t="s">
        <v>2506</v>
      </c>
      <c r="F24" s="36" t="s">
        <v>6299</v>
      </c>
      <c r="G24" s="9" t="s">
        <v>5778</v>
      </c>
      <c r="H24" s="9" t="s">
        <v>6300</v>
      </c>
      <c r="I24" s="10"/>
      <c r="K24" s="8"/>
      <c r="L24" s="35" t="s">
        <v>13</v>
      </c>
      <c r="M24" s="36" t="s">
        <v>4714</v>
      </c>
      <c r="N24" s="36">
        <v>-0.99039999999999995</v>
      </c>
      <c r="O24" s="35">
        <v>4.8300000000000003E-2</v>
      </c>
      <c r="P24" s="37">
        <v>421.21080000000001</v>
      </c>
      <c r="Q24" s="38" t="s">
        <v>111</v>
      </c>
      <c r="R24"/>
      <c r="T24" s="54" t="s">
        <v>120</v>
      </c>
      <c r="U24" s="35">
        <v>1</v>
      </c>
      <c r="V24" s="35">
        <v>14.6106</v>
      </c>
      <c r="W24" s="53" t="s">
        <v>307</v>
      </c>
    </row>
    <row r="25" spans="2:25" ht="15">
      <c r="B25" s="11" t="s">
        <v>28</v>
      </c>
      <c r="C25" s="12" t="s">
        <v>26</v>
      </c>
      <c r="D25" s="12" t="s">
        <v>2507</v>
      </c>
      <c r="E25" s="13" t="s">
        <v>2508</v>
      </c>
      <c r="F25" s="46" t="s">
        <v>6301</v>
      </c>
      <c r="G25" s="12" t="s">
        <v>5781</v>
      </c>
      <c r="H25" s="12" t="s">
        <v>6302</v>
      </c>
      <c r="I25" s="13" t="s">
        <v>5721</v>
      </c>
      <c r="K25" s="8"/>
      <c r="L25" s="35" t="s">
        <v>12</v>
      </c>
      <c r="M25" s="36" t="s">
        <v>4715</v>
      </c>
      <c r="N25" s="36">
        <v>-1.03</v>
      </c>
      <c r="O25" s="35">
        <v>6.1400000000000003E-2</v>
      </c>
      <c r="P25" s="37">
        <v>281.04910000000001</v>
      </c>
      <c r="Q25" s="38" t="s">
        <v>111</v>
      </c>
      <c r="R25"/>
      <c r="T25" s="52" t="s">
        <v>121</v>
      </c>
      <c r="U25" s="35">
        <v>1</v>
      </c>
      <c r="V25" s="35">
        <v>7.4725000000000001</v>
      </c>
      <c r="W25" s="53" t="s">
        <v>326</v>
      </c>
    </row>
    <row r="26" spans="2:25" ht="15">
      <c r="B26" s="8"/>
      <c r="C26" s="9" t="s">
        <v>27</v>
      </c>
      <c r="D26" s="9" t="s">
        <v>2509</v>
      </c>
      <c r="E26" s="10" t="s">
        <v>2510</v>
      </c>
      <c r="F26" s="36" t="s">
        <v>6303</v>
      </c>
      <c r="G26" s="9" t="s">
        <v>5784</v>
      </c>
      <c r="H26" s="9" t="s">
        <v>6304</v>
      </c>
      <c r="I26" s="10"/>
      <c r="K26" s="8"/>
      <c r="L26" s="35" t="s">
        <v>11</v>
      </c>
      <c r="M26" s="36" t="s">
        <v>4716</v>
      </c>
      <c r="N26" s="36">
        <v>-1.1023000000000001</v>
      </c>
      <c r="O26" s="35">
        <v>5.4899999999999997E-2</v>
      </c>
      <c r="P26" s="37">
        <v>403.66699999999997</v>
      </c>
      <c r="Q26" s="38" t="s">
        <v>111</v>
      </c>
      <c r="R26"/>
      <c r="S26" s="88"/>
      <c r="T26" s="52" t="s">
        <v>122</v>
      </c>
      <c r="U26" s="35">
        <v>1</v>
      </c>
      <c r="V26" s="35">
        <v>115.4284</v>
      </c>
      <c r="W26" s="53" t="s">
        <v>111</v>
      </c>
    </row>
    <row r="27" spans="2:25" ht="15">
      <c r="B27" s="11" t="s">
        <v>29</v>
      </c>
      <c r="C27" s="12" t="s">
        <v>26</v>
      </c>
      <c r="D27" s="12" t="s">
        <v>2511</v>
      </c>
      <c r="E27" s="13" t="s">
        <v>2512</v>
      </c>
      <c r="F27" s="46" t="s">
        <v>6305</v>
      </c>
      <c r="G27" s="12" t="s">
        <v>5787</v>
      </c>
      <c r="H27" s="12" t="s">
        <v>6306</v>
      </c>
      <c r="I27" s="13" t="s">
        <v>5721</v>
      </c>
      <c r="K27" s="8"/>
      <c r="L27" s="35" t="s">
        <v>10</v>
      </c>
      <c r="M27" s="36" t="s">
        <v>4717</v>
      </c>
      <c r="N27" s="36">
        <v>-1.0762</v>
      </c>
      <c r="O27" s="35">
        <v>4.6899999999999997E-2</v>
      </c>
      <c r="P27" s="37">
        <v>526.94680000000005</v>
      </c>
      <c r="Q27" s="38" t="s">
        <v>111</v>
      </c>
      <c r="R27"/>
      <c r="S27" s="88"/>
      <c r="T27" s="52" t="s">
        <v>123</v>
      </c>
      <c r="U27" s="35">
        <v>1</v>
      </c>
      <c r="V27" s="35">
        <v>86.401499999999999</v>
      </c>
      <c r="W27" s="53" t="s">
        <v>111</v>
      </c>
    </row>
    <row r="28" spans="2:25" ht="15">
      <c r="B28" s="8"/>
      <c r="C28" s="9" t="s">
        <v>27</v>
      </c>
      <c r="D28" s="9" t="s">
        <v>2513</v>
      </c>
      <c r="E28" s="10" t="s">
        <v>2514</v>
      </c>
      <c r="F28" s="36" t="s">
        <v>6307</v>
      </c>
      <c r="G28" s="9" t="s">
        <v>5790</v>
      </c>
      <c r="H28" s="9" t="s">
        <v>6308</v>
      </c>
      <c r="I28" s="10"/>
      <c r="K28" s="8"/>
      <c r="L28" s="35" t="s">
        <v>9</v>
      </c>
      <c r="M28" s="36" t="s">
        <v>4718</v>
      </c>
      <c r="N28" s="36">
        <v>-1.1051</v>
      </c>
      <c r="O28" s="35">
        <v>4.4200000000000003E-2</v>
      </c>
      <c r="P28" s="37">
        <v>624.92780000000005</v>
      </c>
      <c r="Q28" s="38" t="s">
        <v>111</v>
      </c>
      <c r="R28"/>
      <c r="S28" s="88"/>
      <c r="T28" s="52" t="s">
        <v>124</v>
      </c>
      <c r="U28" s="35">
        <v>1</v>
      </c>
      <c r="V28" s="35">
        <v>639.40729999999996</v>
      </c>
      <c r="W28" s="53" t="s">
        <v>111</v>
      </c>
    </row>
    <row r="29" spans="2:25" ht="15">
      <c r="B29" s="11" t="s">
        <v>30</v>
      </c>
      <c r="C29" s="12" t="s">
        <v>31</v>
      </c>
      <c r="D29" s="12" t="s">
        <v>2515</v>
      </c>
      <c r="E29" s="13" t="s">
        <v>2516</v>
      </c>
      <c r="F29" s="46" t="s">
        <v>6309</v>
      </c>
      <c r="G29" s="12" t="s">
        <v>5793</v>
      </c>
      <c r="H29" s="12" t="s">
        <v>6310</v>
      </c>
      <c r="I29" s="13" t="s">
        <v>5721</v>
      </c>
      <c r="K29" s="11" t="s">
        <v>136</v>
      </c>
      <c r="L29" s="45" t="s">
        <v>137</v>
      </c>
      <c r="M29" s="46" t="s">
        <v>4719</v>
      </c>
      <c r="N29" s="46">
        <v>0.31380000000000002</v>
      </c>
      <c r="O29" s="45">
        <v>4.3900000000000002E-2</v>
      </c>
      <c r="P29" s="47">
        <v>51.1815</v>
      </c>
      <c r="Q29" s="48" t="s">
        <v>111</v>
      </c>
      <c r="R29"/>
      <c r="S29" s="88"/>
      <c r="T29" s="52" t="s">
        <v>125</v>
      </c>
      <c r="U29" s="35">
        <v>1</v>
      </c>
      <c r="V29" s="35">
        <v>9.1786999999999992</v>
      </c>
      <c r="W29" s="53" t="s">
        <v>4691</v>
      </c>
      <c r="Y29" s="65"/>
    </row>
    <row r="30" spans="2:25" ht="15">
      <c r="B30" s="11" t="s">
        <v>32</v>
      </c>
      <c r="C30" s="12" t="s">
        <v>27</v>
      </c>
      <c r="D30" s="12" t="s">
        <v>2517</v>
      </c>
      <c r="E30" s="13" t="s">
        <v>2518</v>
      </c>
      <c r="F30" s="46" t="s">
        <v>6311</v>
      </c>
      <c r="G30" s="12" t="s">
        <v>5796</v>
      </c>
      <c r="H30" s="12" t="s">
        <v>6312</v>
      </c>
      <c r="I30" s="13" t="s">
        <v>5721</v>
      </c>
      <c r="K30" s="8"/>
      <c r="L30" s="55">
        <v>4</v>
      </c>
      <c r="M30" s="36" t="s">
        <v>4720</v>
      </c>
      <c r="N30" s="36">
        <v>0.46550000000000002</v>
      </c>
      <c r="O30" s="35">
        <v>4.2900000000000001E-2</v>
      </c>
      <c r="P30" s="37">
        <v>117.97880000000001</v>
      </c>
      <c r="Q30" s="38" t="s">
        <v>111</v>
      </c>
      <c r="R30"/>
      <c r="S30" s="88"/>
      <c r="T30" s="52" t="s">
        <v>128</v>
      </c>
      <c r="U30" s="35">
        <v>1</v>
      </c>
      <c r="V30" s="35">
        <v>13.2629</v>
      </c>
      <c r="W30" s="53" t="s">
        <v>186</v>
      </c>
      <c r="Y30" s="125"/>
    </row>
    <row r="31" spans="2:25" ht="15">
      <c r="B31" s="11" t="s">
        <v>33</v>
      </c>
      <c r="C31" s="12" t="s">
        <v>34</v>
      </c>
      <c r="D31" s="12" t="s">
        <v>2519</v>
      </c>
      <c r="E31" s="13" t="s">
        <v>2520</v>
      </c>
      <c r="F31" s="46" t="s">
        <v>6313</v>
      </c>
      <c r="G31" s="12" t="s">
        <v>5799</v>
      </c>
      <c r="H31" s="12" t="s">
        <v>6314</v>
      </c>
      <c r="I31" s="13">
        <v>0.30599999999999999</v>
      </c>
      <c r="K31" s="8"/>
      <c r="L31" s="55">
        <v>3</v>
      </c>
      <c r="M31" s="36" t="s">
        <v>4721</v>
      </c>
      <c r="N31" s="36">
        <v>0.28539999999999999</v>
      </c>
      <c r="O31" s="35">
        <v>4.1700000000000001E-2</v>
      </c>
      <c r="P31" s="37">
        <v>46.810200000000002</v>
      </c>
      <c r="Q31" s="38" t="s">
        <v>111</v>
      </c>
      <c r="R31"/>
      <c r="S31" s="88"/>
      <c r="T31" s="52" t="s">
        <v>131</v>
      </c>
      <c r="U31" s="35">
        <v>1</v>
      </c>
      <c r="V31" s="35">
        <v>20.1068</v>
      </c>
      <c r="W31" s="53" t="s">
        <v>111</v>
      </c>
      <c r="Y31" s="125"/>
    </row>
    <row r="32" spans="2:25" ht="15">
      <c r="B32" s="8"/>
      <c r="C32" s="9" t="s">
        <v>35</v>
      </c>
      <c r="D32" s="9" t="s">
        <v>2521</v>
      </c>
      <c r="E32" s="10" t="s">
        <v>2522</v>
      </c>
      <c r="F32" s="36" t="s">
        <v>6315</v>
      </c>
      <c r="G32" s="9" t="s">
        <v>5802</v>
      </c>
      <c r="H32" s="9" t="s">
        <v>6316</v>
      </c>
      <c r="I32" s="10" t="s">
        <v>5721</v>
      </c>
      <c r="K32" s="8"/>
      <c r="L32" s="55">
        <v>2</v>
      </c>
      <c r="M32" s="36" t="s">
        <v>4722</v>
      </c>
      <c r="N32" s="36">
        <v>0.158</v>
      </c>
      <c r="O32" s="35">
        <v>4.2900000000000001E-2</v>
      </c>
      <c r="P32" s="37">
        <v>13.5678</v>
      </c>
      <c r="Q32" s="38">
        <v>2.0000000000000001E-4</v>
      </c>
      <c r="R32"/>
      <c r="S32" s="88"/>
      <c r="T32" s="52" t="s">
        <v>132</v>
      </c>
      <c r="U32" s="35">
        <v>1</v>
      </c>
      <c r="V32" s="35">
        <v>6.2088000000000001</v>
      </c>
      <c r="W32" s="53" t="s">
        <v>4692</v>
      </c>
      <c r="Y32" s="126"/>
    </row>
    <row r="33" spans="2:25" ht="15">
      <c r="B33" s="8"/>
      <c r="C33" s="9" t="s">
        <v>36</v>
      </c>
      <c r="D33" s="9" t="s">
        <v>2523</v>
      </c>
      <c r="E33" s="10" t="s">
        <v>2524</v>
      </c>
      <c r="F33" s="36" t="s">
        <v>6317</v>
      </c>
      <c r="G33" s="9" t="s">
        <v>5805</v>
      </c>
      <c r="H33" s="9" t="s">
        <v>6318</v>
      </c>
      <c r="I33" s="10" t="s">
        <v>5721</v>
      </c>
      <c r="K33" s="11" t="s">
        <v>159</v>
      </c>
      <c r="L33" s="45" t="s">
        <v>27</v>
      </c>
      <c r="M33" s="46" t="s">
        <v>4723</v>
      </c>
      <c r="N33" s="46">
        <v>-0.23050000000000001</v>
      </c>
      <c r="O33" s="45">
        <v>2.9399999999999999E-2</v>
      </c>
      <c r="P33" s="47">
        <v>61.457299999999996</v>
      </c>
      <c r="Q33" s="48" t="s">
        <v>111</v>
      </c>
      <c r="R33"/>
      <c r="S33" s="88"/>
      <c r="T33" s="52" t="s">
        <v>133</v>
      </c>
      <c r="U33" s="35">
        <v>1</v>
      </c>
      <c r="V33" s="35">
        <v>14.4841</v>
      </c>
      <c r="W33" s="53" t="s">
        <v>307</v>
      </c>
      <c r="Y33" s="126"/>
    </row>
    <row r="34" spans="2:25" ht="15">
      <c r="B34" s="8"/>
      <c r="C34" s="9" t="s">
        <v>37</v>
      </c>
      <c r="D34" s="9" t="s">
        <v>2525</v>
      </c>
      <c r="E34" s="10" t="s">
        <v>2526</v>
      </c>
      <c r="F34" s="36" t="s">
        <v>6319</v>
      </c>
      <c r="G34" s="9" t="s">
        <v>5808</v>
      </c>
      <c r="H34" s="9" t="s">
        <v>6320</v>
      </c>
      <c r="I34" s="10" t="s">
        <v>5721</v>
      </c>
      <c r="K34" s="11" t="s">
        <v>30</v>
      </c>
      <c r="L34" s="45" t="s">
        <v>160</v>
      </c>
      <c r="M34" s="46" t="s">
        <v>4597</v>
      </c>
      <c r="N34" s="46">
        <v>-0.13980000000000001</v>
      </c>
      <c r="O34" s="45">
        <v>2.75E-2</v>
      </c>
      <c r="P34" s="47">
        <v>25.851700000000001</v>
      </c>
      <c r="Q34" s="48" t="s">
        <v>111</v>
      </c>
      <c r="R34"/>
      <c r="S34" s="88"/>
      <c r="T34" s="52" t="s">
        <v>134</v>
      </c>
      <c r="U34" s="35">
        <v>1</v>
      </c>
      <c r="V34" s="35">
        <v>10.7277</v>
      </c>
      <c r="W34" s="53" t="s">
        <v>4567</v>
      </c>
      <c r="Y34" s="126"/>
    </row>
    <row r="35" spans="2:25" ht="15">
      <c r="B35" s="8"/>
      <c r="C35" s="9" t="s">
        <v>38</v>
      </c>
      <c r="D35" s="9" t="s">
        <v>2527</v>
      </c>
      <c r="E35" s="10" t="s">
        <v>2528</v>
      </c>
      <c r="F35" s="36" t="s">
        <v>6321</v>
      </c>
      <c r="G35" s="9" t="s">
        <v>5811</v>
      </c>
      <c r="H35" s="9" t="s">
        <v>6322</v>
      </c>
      <c r="I35" s="10" t="s">
        <v>5721</v>
      </c>
      <c r="K35" s="11" t="s">
        <v>161</v>
      </c>
      <c r="L35" s="45" t="s">
        <v>162</v>
      </c>
      <c r="M35" s="46" t="s">
        <v>4724</v>
      </c>
      <c r="N35" s="46">
        <v>-0.4128</v>
      </c>
      <c r="O35" s="45">
        <v>0.1633</v>
      </c>
      <c r="P35" s="47">
        <v>6.3869999999999996</v>
      </c>
      <c r="Q35" s="48">
        <v>1.15E-2</v>
      </c>
      <c r="R35"/>
      <c r="S35" s="88"/>
      <c r="T35" s="52" t="s">
        <v>135</v>
      </c>
      <c r="U35" s="35">
        <v>1</v>
      </c>
      <c r="V35" s="35">
        <v>9.0015000000000001</v>
      </c>
      <c r="W35" s="53" t="s">
        <v>290</v>
      </c>
      <c r="Y35" s="126"/>
    </row>
    <row r="36" spans="2:25" ht="15">
      <c r="B36" s="8"/>
      <c r="C36" s="9" t="s">
        <v>39</v>
      </c>
      <c r="D36" s="9" t="s">
        <v>2529</v>
      </c>
      <c r="E36" s="10" t="s">
        <v>2530</v>
      </c>
      <c r="F36" s="36" t="s">
        <v>6323</v>
      </c>
      <c r="G36" s="9" t="s">
        <v>5814</v>
      </c>
      <c r="H36" s="9" t="s">
        <v>6324</v>
      </c>
      <c r="I36" s="10" t="s">
        <v>5721</v>
      </c>
      <c r="K36" s="8"/>
      <c r="L36" s="55">
        <v>3</v>
      </c>
      <c r="M36" s="36" t="s">
        <v>4725</v>
      </c>
      <c r="N36" s="36">
        <v>0.2321</v>
      </c>
      <c r="O36" s="35">
        <v>4.8899999999999999E-2</v>
      </c>
      <c r="P36" s="37">
        <v>22.555099999999999</v>
      </c>
      <c r="Q36" s="38" t="s">
        <v>111</v>
      </c>
      <c r="R36"/>
      <c r="S36" s="88"/>
      <c r="T36" s="52" t="s">
        <v>138</v>
      </c>
      <c r="U36" s="35">
        <v>1</v>
      </c>
      <c r="V36" s="35">
        <v>7.1707000000000001</v>
      </c>
      <c r="W36" s="53" t="s">
        <v>4693</v>
      </c>
      <c r="Y36" s="126"/>
    </row>
    <row r="37" spans="2:25" ht="15">
      <c r="B37" s="8"/>
      <c r="C37" s="9" t="s">
        <v>40</v>
      </c>
      <c r="D37" s="9" t="s">
        <v>2531</v>
      </c>
      <c r="E37" s="10" t="s">
        <v>2532</v>
      </c>
      <c r="F37" s="36" t="s">
        <v>6325</v>
      </c>
      <c r="G37" s="9" t="s">
        <v>5817</v>
      </c>
      <c r="H37" s="9" t="s">
        <v>6326</v>
      </c>
      <c r="I37" s="10" t="s">
        <v>5721</v>
      </c>
      <c r="K37" s="8"/>
      <c r="L37" s="55">
        <v>2</v>
      </c>
      <c r="M37" s="36" t="s">
        <v>4726</v>
      </c>
      <c r="N37" s="36">
        <v>9.7799999999999998E-2</v>
      </c>
      <c r="O37" s="35">
        <v>3.9600000000000003E-2</v>
      </c>
      <c r="P37" s="37">
        <v>6.1055999999999999</v>
      </c>
      <c r="Q37" s="38">
        <v>1.35E-2</v>
      </c>
      <c r="R37"/>
      <c r="S37" s="88"/>
      <c r="T37" s="52" t="s">
        <v>141</v>
      </c>
      <c r="U37" s="35">
        <v>9</v>
      </c>
      <c r="V37" s="35">
        <v>1384.1913999999999</v>
      </c>
      <c r="W37" s="53" t="s">
        <v>111</v>
      </c>
      <c r="Y37" s="126"/>
    </row>
    <row r="38" spans="2:25" ht="15">
      <c r="B38" s="8"/>
      <c r="C38" s="9" t="s">
        <v>41</v>
      </c>
      <c r="D38" s="9" t="s">
        <v>2533</v>
      </c>
      <c r="E38" s="10" t="s">
        <v>2534</v>
      </c>
      <c r="F38" s="36" t="s">
        <v>6327</v>
      </c>
      <c r="G38" s="9" t="s">
        <v>5820</v>
      </c>
      <c r="H38" s="9" t="s">
        <v>6328</v>
      </c>
      <c r="I38" s="10" t="s">
        <v>5721</v>
      </c>
      <c r="K38" s="8"/>
      <c r="L38" s="55">
        <v>1</v>
      </c>
      <c r="M38" s="36" t="s">
        <v>4727</v>
      </c>
      <c r="N38" s="36">
        <v>0.1239</v>
      </c>
      <c r="O38" s="35">
        <v>3.5900000000000001E-2</v>
      </c>
      <c r="P38" s="37">
        <v>11.94</v>
      </c>
      <c r="Q38" s="38">
        <v>5.0000000000000001E-4</v>
      </c>
      <c r="R38"/>
      <c r="S38" s="88"/>
      <c r="T38" s="52" t="s">
        <v>142</v>
      </c>
      <c r="U38" s="35">
        <v>4</v>
      </c>
      <c r="V38" s="35">
        <v>126.8451</v>
      </c>
      <c r="W38" s="53" t="s">
        <v>111</v>
      </c>
      <c r="Y38" s="126"/>
    </row>
    <row r="39" spans="2:25" ht="15">
      <c r="B39" s="8"/>
      <c r="C39" s="9" t="s">
        <v>42</v>
      </c>
      <c r="D39" s="9" t="s">
        <v>2535</v>
      </c>
      <c r="E39" s="10" t="s">
        <v>2536</v>
      </c>
      <c r="F39" s="36" t="s">
        <v>6329</v>
      </c>
      <c r="G39" s="9" t="s">
        <v>5823</v>
      </c>
      <c r="H39" s="9" t="s">
        <v>6330</v>
      </c>
      <c r="I39" s="10" t="s">
        <v>5721</v>
      </c>
      <c r="K39" s="11" t="s">
        <v>163</v>
      </c>
      <c r="L39" s="45" t="s">
        <v>162</v>
      </c>
      <c r="M39" s="46" t="s">
        <v>4728</v>
      </c>
      <c r="N39" s="46">
        <v>0.35349999999999998</v>
      </c>
      <c r="O39" s="45">
        <v>0.1348</v>
      </c>
      <c r="P39" s="47">
        <v>6.8815</v>
      </c>
      <c r="Q39" s="48">
        <v>8.6999999999999994E-3</v>
      </c>
      <c r="R39"/>
      <c r="S39" s="88"/>
      <c r="T39" s="52" t="s">
        <v>237</v>
      </c>
      <c r="U39" s="35">
        <v>1</v>
      </c>
      <c r="V39" s="35">
        <v>61.457299999999996</v>
      </c>
      <c r="W39" s="53" t="s">
        <v>111</v>
      </c>
      <c r="Y39" s="126"/>
    </row>
    <row r="40" spans="2:25" ht="15">
      <c r="B40" s="8"/>
      <c r="C40" s="9" t="s">
        <v>43</v>
      </c>
      <c r="D40" s="9" t="s">
        <v>2537</v>
      </c>
      <c r="E40" s="10" t="s">
        <v>2538</v>
      </c>
      <c r="F40" s="36" t="s">
        <v>6331</v>
      </c>
      <c r="G40" s="9" t="s">
        <v>5826</v>
      </c>
      <c r="H40" s="9" t="s">
        <v>6332</v>
      </c>
      <c r="I40" s="10">
        <v>7.0000000000000001E-3</v>
      </c>
      <c r="K40" s="8"/>
      <c r="L40" s="55">
        <v>3</v>
      </c>
      <c r="M40" s="36" t="s">
        <v>4729</v>
      </c>
      <c r="N40" s="36">
        <v>0.1305</v>
      </c>
      <c r="O40" s="35">
        <v>5.6000000000000001E-2</v>
      </c>
      <c r="P40" s="37">
        <v>5.4336000000000002</v>
      </c>
      <c r="Q40" s="38">
        <v>1.9800000000000002E-2</v>
      </c>
      <c r="R40"/>
      <c r="S40" s="88"/>
      <c r="T40" s="52" t="s">
        <v>143</v>
      </c>
      <c r="U40" s="35">
        <v>1</v>
      </c>
      <c r="V40" s="35">
        <v>25.851700000000001</v>
      </c>
      <c r="W40" s="53" t="s">
        <v>111</v>
      </c>
      <c r="Y40" s="126"/>
    </row>
    <row r="41" spans="2:25" ht="15">
      <c r="B41" s="8"/>
      <c r="C41" s="9" t="s">
        <v>44</v>
      </c>
      <c r="D41" s="9" t="s">
        <v>2539</v>
      </c>
      <c r="E41" s="10" t="s">
        <v>2540</v>
      </c>
      <c r="F41" s="36" t="s">
        <v>6333</v>
      </c>
      <c r="G41" s="9" t="s">
        <v>5829</v>
      </c>
      <c r="H41" s="9" t="s">
        <v>6334</v>
      </c>
      <c r="I41" s="10" t="s">
        <v>5721</v>
      </c>
      <c r="K41" s="8"/>
      <c r="L41" s="55">
        <v>2</v>
      </c>
      <c r="M41" s="36" t="s">
        <v>4730</v>
      </c>
      <c r="N41" s="36">
        <v>0.1336</v>
      </c>
      <c r="O41" s="35">
        <v>4.5499999999999999E-2</v>
      </c>
      <c r="P41" s="37">
        <v>8.6156000000000006</v>
      </c>
      <c r="Q41" s="38">
        <v>3.3E-3</v>
      </c>
      <c r="R41"/>
      <c r="S41" s="88"/>
      <c r="T41" s="52" t="s">
        <v>144</v>
      </c>
      <c r="U41" s="35">
        <v>4</v>
      </c>
      <c r="V41" s="35">
        <v>35.352800000000002</v>
      </c>
      <c r="W41" s="53" t="s">
        <v>111</v>
      </c>
      <c r="Y41" s="126"/>
    </row>
    <row r="42" spans="2:25" ht="15">
      <c r="B42" s="8"/>
      <c r="C42" s="9" t="s">
        <v>45</v>
      </c>
      <c r="D42" s="9" t="s">
        <v>2541</v>
      </c>
      <c r="E42" s="10" t="s">
        <v>2542</v>
      </c>
      <c r="F42" s="36" t="s">
        <v>6335</v>
      </c>
      <c r="G42" s="9" t="s">
        <v>5832</v>
      </c>
      <c r="H42" s="9" t="s">
        <v>6336</v>
      </c>
      <c r="I42" s="10" t="s">
        <v>5721</v>
      </c>
      <c r="K42" s="8"/>
      <c r="L42" s="55">
        <v>1</v>
      </c>
      <c r="M42" s="36" t="s">
        <v>4731</v>
      </c>
      <c r="N42" s="36">
        <v>5.8500000000000003E-2</v>
      </c>
      <c r="O42" s="35">
        <v>4.2700000000000002E-2</v>
      </c>
      <c r="P42" s="37">
        <v>1.8781000000000001</v>
      </c>
      <c r="Q42" s="38">
        <v>0.17050000000000001</v>
      </c>
      <c r="R42"/>
      <c r="S42" s="88"/>
      <c r="T42" s="52" t="s">
        <v>145</v>
      </c>
      <c r="U42" s="35">
        <v>4</v>
      </c>
      <c r="V42" s="35">
        <v>13.9801</v>
      </c>
      <c r="W42" s="53" t="s">
        <v>4693</v>
      </c>
      <c r="Y42" s="126"/>
    </row>
    <row r="43" spans="2:25" ht="15">
      <c r="B43" s="8"/>
      <c r="C43" s="9" t="s">
        <v>46</v>
      </c>
      <c r="D43" s="9" t="s">
        <v>2543</v>
      </c>
      <c r="E43" s="10" t="s">
        <v>2544</v>
      </c>
      <c r="F43" s="36" t="s">
        <v>6337</v>
      </c>
      <c r="G43" s="9" t="s">
        <v>5835</v>
      </c>
      <c r="H43" s="9" t="s">
        <v>6338</v>
      </c>
      <c r="I43" s="10" t="s">
        <v>5721</v>
      </c>
      <c r="K43" s="11" t="s">
        <v>166</v>
      </c>
      <c r="L43" s="45" t="s">
        <v>162</v>
      </c>
      <c r="M43" s="46" t="s">
        <v>4732</v>
      </c>
      <c r="N43" s="46">
        <v>0.27860000000000001</v>
      </c>
      <c r="O43" s="45">
        <v>0.1623</v>
      </c>
      <c r="P43" s="47">
        <v>2.9459</v>
      </c>
      <c r="Q43" s="48">
        <v>8.6099999999999996E-2</v>
      </c>
      <c r="R43"/>
      <c r="S43" s="88"/>
      <c r="T43" s="52" t="s">
        <v>146</v>
      </c>
      <c r="U43" s="35">
        <v>2</v>
      </c>
      <c r="V43" s="35">
        <v>931.37969999999996</v>
      </c>
      <c r="W43" s="53" t="s">
        <v>111</v>
      </c>
      <c r="Y43" s="126"/>
    </row>
    <row r="44" spans="2:25" ht="15">
      <c r="B44" s="8"/>
      <c r="C44" s="9" t="s">
        <v>47</v>
      </c>
      <c r="D44" s="9" t="s">
        <v>2545</v>
      </c>
      <c r="E44" s="10" t="s">
        <v>2546</v>
      </c>
      <c r="F44" s="36" t="s">
        <v>6339</v>
      </c>
      <c r="G44" s="9" t="s">
        <v>5733</v>
      </c>
      <c r="H44" s="9" t="s">
        <v>6340</v>
      </c>
      <c r="I44" s="10">
        <v>2E-3</v>
      </c>
      <c r="K44" s="8"/>
      <c r="L44" s="55">
        <v>1</v>
      </c>
      <c r="M44" s="36" t="s">
        <v>4733</v>
      </c>
      <c r="N44" s="36">
        <v>1.1004</v>
      </c>
      <c r="O44" s="35">
        <v>3.61E-2</v>
      </c>
      <c r="P44" s="37">
        <v>930.53639999999996</v>
      </c>
      <c r="Q44" s="38" t="s">
        <v>111</v>
      </c>
      <c r="R44"/>
      <c r="S44" s="88"/>
      <c r="T44" s="52" t="s">
        <v>147</v>
      </c>
      <c r="U44" s="35">
        <v>2</v>
      </c>
      <c r="V44" s="35">
        <v>9.2885000000000009</v>
      </c>
      <c r="W44" s="53" t="s">
        <v>4694</v>
      </c>
      <c r="Y44" s="126"/>
    </row>
    <row r="45" spans="2:25" ht="15">
      <c r="B45" s="8"/>
      <c r="C45" s="9" t="s">
        <v>48</v>
      </c>
      <c r="D45" s="9" t="s">
        <v>2547</v>
      </c>
      <c r="E45" s="10" t="s">
        <v>2548</v>
      </c>
      <c r="F45" s="36" t="s">
        <v>6341</v>
      </c>
      <c r="G45" s="9" t="s">
        <v>5742</v>
      </c>
      <c r="H45" s="9" t="s">
        <v>6342</v>
      </c>
      <c r="I45" s="10" t="s">
        <v>5721</v>
      </c>
      <c r="K45" s="11" t="s">
        <v>167</v>
      </c>
      <c r="L45" s="45" t="s">
        <v>162</v>
      </c>
      <c r="M45" s="46" t="s">
        <v>4734</v>
      </c>
      <c r="N45" s="46">
        <v>-2.9899999999999999E-2</v>
      </c>
      <c r="O45" s="45">
        <v>0.13769999999999999</v>
      </c>
      <c r="P45" s="47">
        <v>4.7E-2</v>
      </c>
      <c r="Q45" s="48">
        <v>0.82830000000000004</v>
      </c>
      <c r="R45"/>
      <c r="S45" s="88"/>
      <c r="T45" s="52" t="s">
        <v>148</v>
      </c>
      <c r="U45" s="35">
        <v>5</v>
      </c>
      <c r="V45" s="35">
        <v>38.332799999999999</v>
      </c>
      <c r="W45" s="53" t="s">
        <v>111</v>
      </c>
      <c r="X45" s="64"/>
      <c r="Y45" s="126"/>
    </row>
    <row r="46" spans="2:25" ht="15">
      <c r="B46" s="8"/>
      <c r="C46" s="9" t="s">
        <v>49</v>
      </c>
      <c r="D46" s="9" t="s">
        <v>2549</v>
      </c>
      <c r="E46" s="10" t="s">
        <v>2550</v>
      </c>
      <c r="F46" s="36" t="s">
        <v>6343</v>
      </c>
      <c r="G46" s="9" t="s">
        <v>5842</v>
      </c>
      <c r="H46" s="9" t="s">
        <v>6344</v>
      </c>
      <c r="I46" s="10" t="s">
        <v>5721</v>
      </c>
      <c r="K46" s="8"/>
      <c r="L46" s="55">
        <v>1</v>
      </c>
      <c r="M46" s="36" t="s">
        <v>4735</v>
      </c>
      <c r="N46" s="36">
        <v>0.1036</v>
      </c>
      <c r="O46" s="35">
        <v>3.4299999999999997E-2</v>
      </c>
      <c r="P46" s="37">
        <v>9.1081000000000003</v>
      </c>
      <c r="Q46" s="38">
        <v>2.5000000000000001E-3</v>
      </c>
      <c r="R46"/>
      <c r="S46" s="88"/>
      <c r="T46" s="52" t="s">
        <v>150</v>
      </c>
      <c r="U46" s="35">
        <v>4</v>
      </c>
      <c r="V46" s="35">
        <v>13.4763</v>
      </c>
      <c r="W46" s="53" t="s">
        <v>4695</v>
      </c>
      <c r="X46" s="64"/>
      <c r="Y46" s="126"/>
    </row>
    <row r="47" spans="2:25" ht="15">
      <c r="B47" s="8"/>
      <c r="C47" s="9" t="s">
        <v>50</v>
      </c>
      <c r="D47" s="9" t="s">
        <v>2551</v>
      </c>
      <c r="E47" s="10" t="s">
        <v>2552</v>
      </c>
      <c r="F47" s="36" t="s">
        <v>6345</v>
      </c>
      <c r="G47" s="9" t="s">
        <v>5845</v>
      </c>
      <c r="H47" s="9" t="s">
        <v>6346</v>
      </c>
      <c r="I47" s="10" t="s">
        <v>5721</v>
      </c>
      <c r="K47" s="11" t="s">
        <v>276</v>
      </c>
      <c r="L47" s="45" t="s">
        <v>162</v>
      </c>
      <c r="M47" s="46" t="s">
        <v>4736</v>
      </c>
      <c r="N47" s="46">
        <v>2.9899999999999999E-2</v>
      </c>
      <c r="O47" s="45">
        <v>3.7699999999999997E-2</v>
      </c>
      <c r="P47" s="47">
        <v>0.62780000000000002</v>
      </c>
      <c r="Q47" s="48">
        <v>0.42820000000000003</v>
      </c>
      <c r="R47"/>
      <c r="S47" s="88"/>
      <c r="T47" s="52" t="s">
        <v>153</v>
      </c>
      <c r="U47" s="35">
        <v>4</v>
      </c>
      <c r="V47" s="35">
        <v>130.57990000000001</v>
      </c>
      <c r="W47" s="53" t="s">
        <v>111</v>
      </c>
      <c r="X47" s="64"/>
      <c r="Y47" s="126"/>
    </row>
    <row r="48" spans="2:25" ht="15">
      <c r="B48" s="11" t="s">
        <v>51</v>
      </c>
      <c r="C48" s="12" t="s">
        <v>52</v>
      </c>
      <c r="D48" s="12" t="s">
        <v>2553</v>
      </c>
      <c r="E48" s="13" t="s">
        <v>2554</v>
      </c>
      <c r="F48" s="46" t="s">
        <v>6347</v>
      </c>
      <c r="G48" s="12" t="s">
        <v>5848</v>
      </c>
      <c r="H48" s="12" t="s">
        <v>6348</v>
      </c>
      <c r="I48" s="13" t="s">
        <v>5721</v>
      </c>
      <c r="K48" s="8"/>
      <c r="L48" s="55">
        <v>4</v>
      </c>
      <c r="M48" s="36" t="s">
        <v>4737</v>
      </c>
      <c r="N48" s="36">
        <v>0.26219999999999999</v>
      </c>
      <c r="O48" s="35">
        <v>9.3299999999999994E-2</v>
      </c>
      <c r="P48" s="37">
        <v>7.8891999999999998</v>
      </c>
      <c r="Q48" s="38">
        <v>5.0000000000000001E-3</v>
      </c>
      <c r="R48"/>
      <c r="T48" s="52" t="s">
        <v>154</v>
      </c>
      <c r="U48" s="35">
        <v>3</v>
      </c>
      <c r="V48" s="35">
        <v>16.1143</v>
      </c>
      <c r="W48" s="53" t="s">
        <v>4567</v>
      </c>
      <c r="Y48" s="126"/>
    </row>
    <row r="49" spans="2:25" ht="15">
      <c r="B49" s="8"/>
      <c r="C49" s="9">
        <v>0</v>
      </c>
      <c r="D49" s="9" t="s">
        <v>2555</v>
      </c>
      <c r="E49" s="10" t="s">
        <v>2556</v>
      </c>
      <c r="F49" s="36" t="s">
        <v>6349</v>
      </c>
      <c r="G49" s="9" t="s">
        <v>5851</v>
      </c>
      <c r="H49" s="9" t="s">
        <v>6350</v>
      </c>
      <c r="I49" s="10"/>
      <c r="K49" s="8"/>
      <c r="L49" s="55">
        <v>3</v>
      </c>
      <c r="M49" s="36" t="s">
        <v>4738</v>
      </c>
      <c r="N49" s="36">
        <v>0.22559999999999999</v>
      </c>
      <c r="O49" s="35">
        <v>5.8099999999999999E-2</v>
      </c>
      <c r="P49" s="37">
        <v>15.052199999999999</v>
      </c>
      <c r="Q49" s="38">
        <v>1E-4</v>
      </c>
      <c r="R49"/>
      <c r="T49" s="52" t="s">
        <v>155</v>
      </c>
      <c r="U49" s="35">
        <v>1</v>
      </c>
      <c r="V49" s="35">
        <v>17.760899999999999</v>
      </c>
      <c r="W49" s="53" t="s">
        <v>111</v>
      </c>
      <c r="Y49" s="126"/>
    </row>
    <row r="50" spans="2:25" ht="15">
      <c r="B50" s="8"/>
      <c r="C50" s="9">
        <v>1</v>
      </c>
      <c r="D50" s="9" t="s">
        <v>2557</v>
      </c>
      <c r="E50" s="10" t="s">
        <v>2558</v>
      </c>
      <c r="F50" s="36" t="s">
        <v>6351</v>
      </c>
      <c r="G50" s="9" t="s">
        <v>5854</v>
      </c>
      <c r="H50" s="9" t="s">
        <v>6352</v>
      </c>
      <c r="I50" s="10"/>
      <c r="K50" s="8"/>
      <c r="L50" s="55">
        <v>2</v>
      </c>
      <c r="M50" s="36" t="s">
        <v>4739</v>
      </c>
      <c r="N50" s="36">
        <v>0.23180000000000001</v>
      </c>
      <c r="O50" s="35">
        <v>4.7E-2</v>
      </c>
      <c r="P50" s="37">
        <v>24.300799999999999</v>
      </c>
      <c r="Q50" s="38" t="s">
        <v>111</v>
      </c>
      <c r="R50"/>
      <c r="T50" s="52" t="s">
        <v>156</v>
      </c>
      <c r="U50" s="35">
        <v>1</v>
      </c>
      <c r="V50" s="35">
        <v>18.193999999999999</v>
      </c>
      <c r="W50" s="53" t="s">
        <v>111</v>
      </c>
      <c r="Y50" s="126"/>
    </row>
    <row r="51" spans="2:25" ht="15.75" thickBot="1">
      <c r="B51" s="8"/>
      <c r="C51" s="9">
        <v>2</v>
      </c>
      <c r="D51" s="9" t="s">
        <v>2559</v>
      </c>
      <c r="E51" s="10" t="s">
        <v>2560</v>
      </c>
      <c r="F51" s="36" t="s">
        <v>6353</v>
      </c>
      <c r="G51" s="9" t="s">
        <v>5857</v>
      </c>
      <c r="H51" s="9" t="s">
        <v>6354</v>
      </c>
      <c r="I51" s="10"/>
      <c r="K51" s="8"/>
      <c r="L51" s="55">
        <v>1</v>
      </c>
      <c r="M51" s="36" t="s">
        <v>4740</v>
      </c>
      <c r="N51" s="36">
        <v>0.1205</v>
      </c>
      <c r="O51" s="35">
        <v>3.78E-2</v>
      </c>
      <c r="P51" s="37">
        <v>10.1821</v>
      </c>
      <c r="Q51" s="38">
        <v>1.4E-3</v>
      </c>
      <c r="R51"/>
      <c r="T51" s="56" t="s">
        <v>194</v>
      </c>
      <c r="U51" s="57">
        <v>1</v>
      </c>
      <c r="V51" s="57">
        <v>81.848799999999997</v>
      </c>
      <c r="W51" s="58" t="s">
        <v>111</v>
      </c>
    </row>
    <row r="52" spans="2:25" ht="15">
      <c r="B52" s="8"/>
      <c r="C52" s="9">
        <v>3</v>
      </c>
      <c r="D52" s="9" t="s">
        <v>2561</v>
      </c>
      <c r="E52" s="10" t="s">
        <v>2562</v>
      </c>
      <c r="F52" s="36" t="s">
        <v>6355</v>
      </c>
      <c r="G52" s="9" t="s">
        <v>5860</v>
      </c>
      <c r="H52" s="9" t="s">
        <v>6356</v>
      </c>
      <c r="I52" s="10"/>
      <c r="K52" s="11" t="s">
        <v>170</v>
      </c>
      <c r="L52" s="45" t="s">
        <v>162</v>
      </c>
      <c r="M52" s="46" t="s">
        <v>4741</v>
      </c>
      <c r="N52" s="46">
        <v>-7.4399999999999994E-2</v>
      </c>
      <c r="O52" s="45">
        <v>7.3099999999999998E-2</v>
      </c>
      <c r="P52" s="47">
        <v>1.0354000000000001</v>
      </c>
      <c r="Q52" s="48">
        <v>0.30890000000000001</v>
      </c>
      <c r="R52"/>
    </row>
    <row r="53" spans="2:25" ht="15">
      <c r="B53" s="8"/>
      <c r="C53" s="9">
        <v>4</v>
      </c>
      <c r="D53" s="9" t="s">
        <v>2563</v>
      </c>
      <c r="E53" s="10" t="s">
        <v>2564</v>
      </c>
      <c r="F53" s="36" t="s">
        <v>6357</v>
      </c>
      <c r="G53" s="9" t="s">
        <v>5863</v>
      </c>
      <c r="H53" s="9" t="s">
        <v>6358</v>
      </c>
      <c r="I53" s="10"/>
      <c r="K53" s="8"/>
      <c r="L53" s="55" t="s">
        <v>164</v>
      </c>
      <c r="M53" s="36" t="s">
        <v>4742</v>
      </c>
      <c r="N53" s="36">
        <v>8.7900000000000006E-2</v>
      </c>
      <c r="O53" s="35">
        <v>5.2600000000000001E-2</v>
      </c>
      <c r="P53" s="37">
        <v>2.7860999999999998</v>
      </c>
      <c r="Q53" s="38">
        <v>9.5100000000000004E-2</v>
      </c>
      <c r="R53"/>
      <c r="W53" s="64"/>
    </row>
    <row r="54" spans="2:25" ht="15">
      <c r="B54" s="11" t="s">
        <v>53</v>
      </c>
      <c r="C54" s="12" t="s">
        <v>52</v>
      </c>
      <c r="D54" s="12" t="s">
        <v>2565</v>
      </c>
      <c r="E54" s="13" t="s">
        <v>2566</v>
      </c>
      <c r="F54" s="46" t="s">
        <v>6359</v>
      </c>
      <c r="G54" s="12" t="s">
        <v>5866</v>
      </c>
      <c r="H54" s="12" t="s">
        <v>6360</v>
      </c>
      <c r="I54" s="13" t="s">
        <v>5721</v>
      </c>
      <c r="K54" s="8"/>
      <c r="L54" s="55" t="s">
        <v>165</v>
      </c>
      <c r="M54" s="36" t="s">
        <v>4743</v>
      </c>
      <c r="N54" s="36">
        <v>0.1168</v>
      </c>
      <c r="O54" s="35">
        <v>4.2299999999999997E-2</v>
      </c>
      <c r="P54" s="37">
        <v>7.6208</v>
      </c>
      <c r="Q54" s="38">
        <v>5.7999999999999996E-3</v>
      </c>
      <c r="R54"/>
      <c r="W54" s="64"/>
    </row>
    <row r="55" spans="2:25" ht="15">
      <c r="B55" s="8"/>
      <c r="C55" s="9">
        <v>0</v>
      </c>
      <c r="D55" s="9" t="s">
        <v>2567</v>
      </c>
      <c r="E55" s="10" t="s">
        <v>2568</v>
      </c>
      <c r="F55" s="36" t="s">
        <v>6361</v>
      </c>
      <c r="G55" s="9" t="s">
        <v>5869</v>
      </c>
      <c r="H55" s="9" t="s">
        <v>6362</v>
      </c>
      <c r="I55" s="10"/>
      <c r="K55" s="8"/>
      <c r="L55" s="55" t="s">
        <v>169</v>
      </c>
      <c r="M55" s="36" t="s">
        <v>4665</v>
      </c>
      <c r="N55" s="36">
        <v>8.8400000000000006E-2</v>
      </c>
      <c r="O55" s="35">
        <v>4.0899999999999999E-2</v>
      </c>
      <c r="P55" s="37">
        <v>4.6753</v>
      </c>
      <c r="Q55" s="38">
        <v>3.0599999999999999E-2</v>
      </c>
      <c r="R55"/>
      <c r="W55" s="64"/>
    </row>
    <row r="56" spans="2:25">
      <c r="B56" s="8"/>
      <c r="C56" s="9">
        <v>1</v>
      </c>
      <c r="D56" s="9" t="s">
        <v>2569</v>
      </c>
      <c r="E56" s="10" t="s">
        <v>2570</v>
      </c>
      <c r="F56" s="36" t="s">
        <v>6363</v>
      </c>
      <c r="G56" s="9" t="s">
        <v>5872</v>
      </c>
      <c r="H56" s="9" t="s">
        <v>6364</v>
      </c>
      <c r="I56" s="10"/>
      <c r="K56" s="11" t="s">
        <v>173</v>
      </c>
      <c r="L56" s="45" t="s">
        <v>162</v>
      </c>
      <c r="M56" s="46" t="s">
        <v>4744</v>
      </c>
      <c r="N56" s="46">
        <v>0.59130000000000005</v>
      </c>
      <c r="O56" s="45">
        <v>8.0100000000000005E-2</v>
      </c>
      <c r="P56" s="47">
        <v>54.433100000000003</v>
      </c>
      <c r="Q56" s="48" t="s">
        <v>111</v>
      </c>
    </row>
    <row r="57" spans="2:25">
      <c r="B57" s="8"/>
      <c r="C57" s="9">
        <v>2</v>
      </c>
      <c r="D57" s="9" t="s">
        <v>2571</v>
      </c>
      <c r="E57" s="10" t="s">
        <v>2572</v>
      </c>
      <c r="F57" s="36" t="s">
        <v>6365</v>
      </c>
      <c r="G57" s="9" t="s">
        <v>5875</v>
      </c>
      <c r="H57" s="9" t="s">
        <v>6366</v>
      </c>
      <c r="I57" s="10"/>
      <c r="K57" s="8"/>
      <c r="L57" s="55" t="s">
        <v>164</v>
      </c>
      <c r="M57" s="36" t="s">
        <v>4745</v>
      </c>
      <c r="N57" s="36">
        <v>0.56769999999999998</v>
      </c>
      <c r="O57" s="35">
        <v>5.6099999999999997E-2</v>
      </c>
      <c r="P57" s="37">
        <v>102.40430000000001</v>
      </c>
      <c r="Q57" s="38" t="s">
        <v>111</v>
      </c>
    </row>
    <row r="58" spans="2:25">
      <c r="B58" s="8"/>
      <c r="C58" s="9">
        <v>3</v>
      </c>
      <c r="D58" s="9" t="s">
        <v>2573</v>
      </c>
      <c r="E58" s="10" t="s">
        <v>2574</v>
      </c>
      <c r="F58" s="36" t="s">
        <v>6367</v>
      </c>
      <c r="G58" s="9" t="s">
        <v>5878</v>
      </c>
      <c r="H58" s="9" t="s">
        <v>6368</v>
      </c>
      <c r="I58" s="10"/>
      <c r="K58" s="8"/>
      <c r="L58" s="55" t="s">
        <v>165</v>
      </c>
      <c r="M58" s="36" t="s">
        <v>4746</v>
      </c>
      <c r="N58" s="36">
        <v>0.42309999999999998</v>
      </c>
      <c r="O58" s="35">
        <v>4.9500000000000002E-2</v>
      </c>
      <c r="P58" s="37">
        <v>73.030799999999999</v>
      </c>
      <c r="Q58" s="38" t="s">
        <v>111</v>
      </c>
    </row>
    <row r="59" spans="2:25">
      <c r="B59" s="11" t="s">
        <v>54</v>
      </c>
      <c r="C59" s="12" t="s">
        <v>52</v>
      </c>
      <c r="D59" s="12" t="s">
        <v>2575</v>
      </c>
      <c r="E59" s="13" t="s">
        <v>2576</v>
      </c>
      <c r="F59" s="46" t="s">
        <v>6369</v>
      </c>
      <c r="G59" s="12" t="s">
        <v>5881</v>
      </c>
      <c r="H59" s="12" t="s">
        <v>6370</v>
      </c>
      <c r="I59" s="13" t="s">
        <v>5721</v>
      </c>
      <c r="K59" s="8"/>
      <c r="L59" s="55" t="s">
        <v>169</v>
      </c>
      <c r="M59" s="36" t="s">
        <v>4747</v>
      </c>
      <c r="N59" s="36">
        <v>0.18129999999999999</v>
      </c>
      <c r="O59" s="35">
        <v>4.8000000000000001E-2</v>
      </c>
      <c r="P59" s="37">
        <v>14.2554</v>
      </c>
      <c r="Q59" s="38">
        <v>2.0000000000000001E-4</v>
      </c>
    </row>
    <row r="60" spans="2:25">
      <c r="B60" s="8"/>
      <c r="C60" s="9">
        <v>0</v>
      </c>
      <c r="D60" s="9" t="s">
        <v>2577</v>
      </c>
      <c r="E60" s="10" t="s">
        <v>2578</v>
      </c>
      <c r="F60" s="36" t="s">
        <v>6371</v>
      </c>
      <c r="G60" s="9" t="s">
        <v>5884</v>
      </c>
      <c r="H60" s="9" t="s">
        <v>6372</v>
      </c>
      <c r="I60" s="10"/>
      <c r="K60" s="11" t="s">
        <v>174</v>
      </c>
      <c r="L60" s="45" t="s">
        <v>52</v>
      </c>
      <c r="M60" s="46" t="s">
        <v>4748</v>
      </c>
      <c r="N60" s="46">
        <v>-0.26140000000000002</v>
      </c>
      <c r="O60" s="45">
        <v>6.6199999999999995E-2</v>
      </c>
      <c r="P60" s="47">
        <v>15.583399999999999</v>
      </c>
      <c r="Q60" s="48" t="s">
        <v>111</v>
      </c>
    </row>
    <row r="61" spans="2:25">
      <c r="B61" s="8"/>
      <c r="C61" s="9">
        <v>1</v>
      </c>
      <c r="D61" s="9" t="s">
        <v>2579</v>
      </c>
      <c r="E61" s="10" t="s">
        <v>2580</v>
      </c>
      <c r="F61" s="36" t="s">
        <v>6373</v>
      </c>
      <c r="G61" s="9" t="s">
        <v>5887</v>
      </c>
      <c r="H61" s="9" t="s">
        <v>6374</v>
      </c>
      <c r="I61" s="10"/>
      <c r="K61" s="8"/>
      <c r="L61" s="35" t="s">
        <v>175</v>
      </c>
      <c r="M61" s="36" t="s">
        <v>4749</v>
      </c>
      <c r="N61" s="36">
        <v>-4.6899999999999997E-2</v>
      </c>
      <c r="O61" s="35">
        <v>0.28170000000000001</v>
      </c>
      <c r="P61" s="37">
        <v>2.7799999999999998E-2</v>
      </c>
      <c r="Q61" s="38">
        <v>0.86770000000000003</v>
      </c>
    </row>
    <row r="62" spans="2:25">
      <c r="B62" s="8"/>
      <c r="C62" s="9">
        <v>2</v>
      </c>
      <c r="D62" s="9" t="s">
        <v>2581</v>
      </c>
      <c r="E62" s="10" t="s">
        <v>2582</v>
      </c>
      <c r="F62" s="36" t="s">
        <v>6375</v>
      </c>
      <c r="G62" s="9" t="s">
        <v>5890</v>
      </c>
      <c r="H62" s="9" t="s">
        <v>6376</v>
      </c>
      <c r="I62" s="10"/>
      <c r="K62" s="8"/>
      <c r="L62" s="35" t="s">
        <v>176</v>
      </c>
      <c r="M62" s="36" t="s">
        <v>4750</v>
      </c>
      <c r="N62" s="36">
        <v>-0.21010000000000001</v>
      </c>
      <c r="O62" s="35">
        <v>7.5999999999999998E-2</v>
      </c>
      <c r="P62" s="37">
        <v>7.6471</v>
      </c>
      <c r="Q62" s="38">
        <v>5.7000000000000002E-3</v>
      </c>
    </row>
    <row r="63" spans="2:25">
      <c r="B63" s="8"/>
      <c r="C63" s="9">
        <v>3</v>
      </c>
      <c r="D63" s="9" t="s">
        <v>2583</v>
      </c>
      <c r="E63" s="10" t="s">
        <v>2584</v>
      </c>
      <c r="F63" s="36" t="s">
        <v>6377</v>
      </c>
      <c r="G63" s="9" t="s">
        <v>5893</v>
      </c>
      <c r="H63" s="9" t="s">
        <v>6378</v>
      </c>
      <c r="I63" s="10"/>
      <c r="K63" s="11" t="s">
        <v>177</v>
      </c>
      <c r="L63" s="45" t="s">
        <v>178</v>
      </c>
      <c r="M63" s="46" t="s">
        <v>4751</v>
      </c>
      <c r="N63" s="46">
        <v>-0.20080000000000001</v>
      </c>
      <c r="O63" s="45">
        <v>4.7600000000000003E-2</v>
      </c>
      <c r="P63" s="47">
        <v>17.760899999999999</v>
      </c>
      <c r="Q63" s="48" t="s">
        <v>111</v>
      </c>
    </row>
    <row r="64" spans="2:25">
      <c r="B64" s="11" t="s">
        <v>55</v>
      </c>
      <c r="C64" s="12" t="s">
        <v>52</v>
      </c>
      <c r="D64" s="12" t="s">
        <v>2585</v>
      </c>
      <c r="E64" s="13" t="s">
        <v>2586</v>
      </c>
      <c r="F64" s="46" t="s">
        <v>6379</v>
      </c>
      <c r="G64" s="12" t="s">
        <v>5896</v>
      </c>
      <c r="H64" s="12" t="s">
        <v>6380</v>
      </c>
      <c r="I64" s="13" t="s">
        <v>5721</v>
      </c>
      <c r="K64" s="11" t="s">
        <v>179</v>
      </c>
      <c r="L64" s="40" t="s">
        <v>277</v>
      </c>
      <c r="M64" s="41" t="s">
        <v>4752</v>
      </c>
      <c r="N64" s="41">
        <v>-0.30630000000000002</v>
      </c>
      <c r="O64" s="40">
        <v>7.1800000000000003E-2</v>
      </c>
      <c r="P64" s="42">
        <v>18.193999999999999</v>
      </c>
      <c r="Q64" s="43" t="s">
        <v>111</v>
      </c>
    </row>
    <row r="65" spans="2:17" ht="13.5" thickBot="1">
      <c r="B65" s="8"/>
      <c r="C65" s="9">
        <v>0</v>
      </c>
      <c r="D65" s="9" t="s">
        <v>2587</v>
      </c>
      <c r="E65" s="10" t="s">
        <v>2588</v>
      </c>
      <c r="F65" s="36" t="s">
        <v>6381</v>
      </c>
      <c r="G65" s="9" t="s">
        <v>5899</v>
      </c>
      <c r="H65" s="9" t="s">
        <v>6382</v>
      </c>
      <c r="I65" s="10"/>
      <c r="K65" s="59" t="s">
        <v>181</v>
      </c>
      <c r="L65" s="60" t="s">
        <v>182</v>
      </c>
      <c r="M65" s="61" t="s">
        <v>4753</v>
      </c>
      <c r="N65" s="61">
        <v>0.4274</v>
      </c>
      <c r="O65" s="60">
        <v>4.7199999999999999E-2</v>
      </c>
      <c r="P65" s="62">
        <v>81.848799999999997</v>
      </c>
      <c r="Q65" s="63" t="s">
        <v>111</v>
      </c>
    </row>
    <row r="66" spans="2:17">
      <c r="B66" s="8"/>
      <c r="C66" s="9">
        <v>1</v>
      </c>
      <c r="D66" s="9" t="s">
        <v>2589</v>
      </c>
      <c r="E66" s="10" t="s">
        <v>2590</v>
      </c>
      <c r="F66" s="36" t="s">
        <v>6383</v>
      </c>
      <c r="G66" s="9" t="s">
        <v>5902</v>
      </c>
      <c r="H66" s="9" t="s">
        <v>6384</v>
      </c>
      <c r="I66" s="10"/>
      <c r="K66" s="1"/>
      <c r="M66" s="33"/>
      <c r="O66" s="34"/>
      <c r="P66" s="33"/>
    </row>
    <row r="67" spans="2:17">
      <c r="B67" s="11" t="s">
        <v>56</v>
      </c>
      <c r="C67" s="12" t="s">
        <v>52</v>
      </c>
      <c r="D67" s="12" t="s">
        <v>2591</v>
      </c>
      <c r="E67" s="13" t="s">
        <v>2592</v>
      </c>
      <c r="F67" s="46" t="s">
        <v>6385</v>
      </c>
      <c r="G67" s="12" t="s">
        <v>5905</v>
      </c>
      <c r="H67" s="12" t="s">
        <v>6386</v>
      </c>
      <c r="I67" s="13" t="s">
        <v>5721</v>
      </c>
      <c r="K67" s="76" t="s">
        <v>5672</v>
      </c>
      <c r="M67" s="33"/>
      <c r="O67" s="34"/>
      <c r="P67" s="33"/>
    </row>
    <row r="68" spans="2:17">
      <c r="B68" s="8"/>
      <c r="C68" s="9">
        <v>0</v>
      </c>
      <c r="D68" s="9" t="s">
        <v>2593</v>
      </c>
      <c r="E68" s="10" t="s">
        <v>2594</v>
      </c>
      <c r="F68" s="36" t="s">
        <v>6387</v>
      </c>
      <c r="G68" s="9" t="s">
        <v>5908</v>
      </c>
      <c r="H68" s="9" t="s">
        <v>6388</v>
      </c>
      <c r="I68" s="10"/>
      <c r="K68" s="1"/>
      <c r="M68" s="33"/>
      <c r="O68" s="34"/>
      <c r="P68" s="33"/>
    </row>
    <row r="69" spans="2:17" ht="13.5" thickBot="1">
      <c r="B69" s="8"/>
      <c r="C69" s="9">
        <v>1</v>
      </c>
      <c r="D69" s="9" t="s">
        <v>2595</v>
      </c>
      <c r="E69" s="10" t="s">
        <v>2596</v>
      </c>
      <c r="F69" s="36" t="s">
        <v>6389</v>
      </c>
      <c r="G69" s="9" t="s">
        <v>5911</v>
      </c>
      <c r="H69" s="9" t="s">
        <v>6390</v>
      </c>
      <c r="I69" s="10"/>
      <c r="M69" s="1" t="s">
        <v>5687</v>
      </c>
    </row>
    <row r="70" spans="2:17" ht="13.5" thickBot="1">
      <c r="B70" s="11" t="s">
        <v>6024</v>
      </c>
      <c r="C70" s="12" t="s">
        <v>52</v>
      </c>
      <c r="D70" s="12" t="s">
        <v>2597</v>
      </c>
      <c r="E70" s="13" t="s">
        <v>2598</v>
      </c>
      <c r="F70" s="46" t="s">
        <v>6391</v>
      </c>
      <c r="G70" s="12" t="s">
        <v>5914</v>
      </c>
      <c r="H70" s="12" t="s">
        <v>6392</v>
      </c>
      <c r="I70" s="13" t="s">
        <v>5721</v>
      </c>
      <c r="N70" s="129" t="s">
        <v>273</v>
      </c>
      <c r="O70" s="130"/>
    </row>
    <row r="71" spans="2:17" ht="13.5" thickBot="1">
      <c r="B71" s="8"/>
      <c r="C71" s="9" t="s">
        <v>57</v>
      </c>
      <c r="D71" s="9" t="s">
        <v>2599</v>
      </c>
      <c r="E71" s="10" t="s">
        <v>2600</v>
      </c>
      <c r="F71" s="36" t="s">
        <v>6393</v>
      </c>
      <c r="G71" s="9" t="s">
        <v>5917</v>
      </c>
      <c r="H71" s="9" t="s">
        <v>6394</v>
      </c>
      <c r="I71" s="10"/>
      <c r="M71" s="73" t="s">
        <v>274</v>
      </c>
      <c r="N71" s="101" t="s">
        <v>5668</v>
      </c>
      <c r="O71" s="102" t="s">
        <v>5669</v>
      </c>
    </row>
    <row r="72" spans="2:17">
      <c r="B72" s="8"/>
      <c r="C72" s="9" t="s">
        <v>58</v>
      </c>
      <c r="D72" s="9" t="s">
        <v>2601</v>
      </c>
      <c r="E72" s="10" t="s">
        <v>2602</v>
      </c>
      <c r="F72" s="36" t="s">
        <v>6395</v>
      </c>
      <c r="G72" s="9" t="s">
        <v>5920</v>
      </c>
      <c r="H72" s="9" t="s">
        <v>6396</v>
      </c>
      <c r="I72" s="10"/>
      <c r="M72" s="74" t="s">
        <v>5668</v>
      </c>
      <c r="N72" s="103">
        <v>4671</v>
      </c>
      <c r="O72" s="104">
        <v>17020</v>
      </c>
    </row>
    <row r="73" spans="2:17" ht="13.5" thickBot="1">
      <c r="B73" s="8"/>
      <c r="C73" s="9" t="s">
        <v>59</v>
      </c>
      <c r="D73" s="9" t="s">
        <v>2603</v>
      </c>
      <c r="E73" s="10" t="s">
        <v>2604</v>
      </c>
      <c r="F73" s="36" t="s">
        <v>6397</v>
      </c>
      <c r="G73" s="9" t="s">
        <v>5923</v>
      </c>
      <c r="H73" s="9" t="s">
        <v>6398</v>
      </c>
      <c r="I73" s="10"/>
      <c r="M73" s="75" t="s">
        <v>5669</v>
      </c>
      <c r="N73" s="105">
        <v>1807</v>
      </c>
      <c r="O73" s="106">
        <v>44300</v>
      </c>
    </row>
    <row r="74" spans="2:17">
      <c r="B74" s="8"/>
      <c r="C74" s="9" t="s">
        <v>60</v>
      </c>
      <c r="D74" s="9" t="s">
        <v>2605</v>
      </c>
      <c r="E74" s="10" t="s">
        <v>2606</v>
      </c>
      <c r="F74" s="36" t="s">
        <v>6399</v>
      </c>
      <c r="G74" s="9" t="s">
        <v>5926</v>
      </c>
      <c r="H74" s="9" t="s">
        <v>6400</v>
      </c>
      <c r="I74" s="10"/>
      <c r="N74" s="107"/>
      <c r="O74" s="107"/>
    </row>
    <row r="75" spans="2:17">
      <c r="B75" s="14" t="s">
        <v>61</v>
      </c>
      <c r="C75" s="9" t="s">
        <v>52</v>
      </c>
      <c r="D75" s="9" t="s">
        <v>2607</v>
      </c>
      <c r="E75" s="10" t="s">
        <v>2608</v>
      </c>
      <c r="F75" s="36" t="s">
        <v>6401</v>
      </c>
      <c r="G75" s="9" t="s">
        <v>5929</v>
      </c>
      <c r="H75" s="9" t="s">
        <v>6402</v>
      </c>
      <c r="I75" s="10" t="s">
        <v>5721</v>
      </c>
      <c r="M75" s="108" t="s">
        <v>5692</v>
      </c>
      <c r="N75" s="3">
        <f>SUM(N72:N73)/SUM(N72:O73)</f>
        <v>9.5548541254904279E-2</v>
      </c>
    </row>
    <row r="76" spans="2:17">
      <c r="B76" s="8"/>
      <c r="C76" s="9" t="s">
        <v>57</v>
      </c>
      <c r="D76" s="9" t="s">
        <v>2609</v>
      </c>
      <c r="E76" s="10" t="s">
        <v>2610</v>
      </c>
      <c r="F76" s="36" t="s">
        <v>6403</v>
      </c>
      <c r="G76" s="9" t="s">
        <v>5932</v>
      </c>
      <c r="H76" s="9" t="s">
        <v>6404</v>
      </c>
      <c r="I76" s="10"/>
      <c r="M76" s="108" t="s">
        <v>5693</v>
      </c>
      <c r="N76" s="3">
        <v>8.3768280000000001E-2</v>
      </c>
    </row>
    <row r="77" spans="2:17">
      <c r="B77" s="8"/>
      <c r="C77" s="9" t="s">
        <v>58</v>
      </c>
      <c r="D77" s="9" t="s">
        <v>2611</v>
      </c>
      <c r="E77" s="10" t="s">
        <v>2612</v>
      </c>
      <c r="F77" s="36" t="s">
        <v>6405</v>
      </c>
      <c r="G77" s="9" t="s">
        <v>5935</v>
      </c>
      <c r="H77" s="9" t="s">
        <v>6406</v>
      </c>
      <c r="I77" s="10"/>
    </row>
    <row r="78" spans="2:17">
      <c r="B78" s="8"/>
      <c r="C78" s="9" t="s">
        <v>59</v>
      </c>
      <c r="D78" s="9" t="s">
        <v>2613</v>
      </c>
      <c r="E78" s="10" t="s">
        <v>2614</v>
      </c>
      <c r="F78" s="36" t="s">
        <v>6407</v>
      </c>
      <c r="G78" s="9" t="s">
        <v>5938</v>
      </c>
      <c r="H78" s="9" t="s">
        <v>6408</v>
      </c>
      <c r="I78" s="10"/>
    </row>
    <row r="79" spans="2:17">
      <c r="B79" s="8"/>
      <c r="C79" s="9" t="s">
        <v>60</v>
      </c>
      <c r="D79" s="9" t="s">
        <v>2615</v>
      </c>
      <c r="E79" s="10" t="s">
        <v>2616</v>
      </c>
      <c r="F79" s="36" t="s">
        <v>6409</v>
      </c>
      <c r="G79" s="9" t="s">
        <v>5875</v>
      </c>
      <c r="H79" s="9" t="s">
        <v>6410</v>
      </c>
      <c r="I79" s="10"/>
    </row>
    <row r="80" spans="2:17">
      <c r="B80" s="14" t="s">
        <v>62</v>
      </c>
      <c r="C80" s="9" t="s">
        <v>52</v>
      </c>
      <c r="D80" s="9" t="s">
        <v>2617</v>
      </c>
      <c r="E80" s="10" t="s">
        <v>2618</v>
      </c>
      <c r="F80" s="36" t="s">
        <v>6411</v>
      </c>
      <c r="G80" s="9" t="s">
        <v>5943</v>
      </c>
      <c r="H80" s="9" t="s">
        <v>6412</v>
      </c>
      <c r="I80" s="10" t="s">
        <v>5721</v>
      </c>
    </row>
    <row r="81" spans="2:24">
      <c r="B81" s="8"/>
      <c r="C81" s="9" t="s">
        <v>57</v>
      </c>
      <c r="D81" s="9" t="s">
        <v>2619</v>
      </c>
      <c r="E81" s="10" t="s">
        <v>2620</v>
      </c>
      <c r="F81" s="36" t="s">
        <v>6413</v>
      </c>
      <c r="G81" s="9" t="s">
        <v>5946</v>
      </c>
      <c r="H81" s="9" t="s">
        <v>6414</v>
      </c>
      <c r="I81" s="10"/>
    </row>
    <row r="82" spans="2:24">
      <c r="B82" s="8"/>
      <c r="C82" s="9" t="s">
        <v>58</v>
      </c>
      <c r="D82" s="9" t="s">
        <v>2621</v>
      </c>
      <c r="E82" s="10" t="s">
        <v>2622</v>
      </c>
      <c r="F82" s="36" t="s">
        <v>6415</v>
      </c>
      <c r="G82" s="9" t="s">
        <v>5949</v>
      </c>
      <c r="H82" s="9" t="s">
        <v>6416</v>
      </c>
      <c r="I82" s="10"/>
    </row>
    <row r="83" spans="2:24">
      <c r="B83" s="8"/>
      <c r="C83" s="9" t="s">
        <v>59</v>
      </c>
      <c r="D83" s="9" t="s">
        <v>2623</v>
      </c>
      <c r="E83" s="10" t="s">
        <v>2624</v>
      </c>
      <c r="F83" s="36" t="s">
        <v>6417</v>
      </c>
      <c r="G83" s="9" t="s">
        <v>5952</v>
      </c>
      <c r="H83" s="9" t="s">
        <v>6418</v>
      </c>
      <c r="I83" s="10"/>
    </row>
    <row r="84" spans="2:24">
      <c r="B84" s="8"/>
      <c r="C84" s="9" t="s">
        <v>60</v>
      </c>
      <c r="D84" s="9" t="s">
        <v>2625</v>
      </c>
      <c r="E84" s="10" t="s">
        <v>2626</v>
      </c>
      <c r="F84" s="36" t="s">
        <v>6419</v>
      </c>
      <c r="G84" s="9" t="s">
        <v>5955</v>
      </c>
      <c r="H84" s="9" t="s">
        <v>6420</v>
      </c>
      <c r="I84" s="10"/>
    </row>
    <row r="85" spans="2:24">
      <c r="B85" s="14" t="s">
        <v>63</v>
      </c>
      <c r="C85" s="9" t="s">
        <v>52</v>
      </c>
      <c r="D85" s="9" t="s">
        <v>2627</v>
      </c>
      <c r="E85" s="10" t="s">
        <v>2628</v>
      </c>
      <c r="F85" s="36" t="s">
        <v>6421</v>
      </c>
      <c r="G85" s="9" t="s">
        <v>5958</v>
      </c>
      <c r="H85" s="9" t="s">
        <v>6422</v>
      </c>
      <c r="I85" s="10" t="s">
        <v>5721</v>
      </c>
    </row>
    <row r="86" spans="2:24" ht="13.5" thickBot="1">
      <c r="B86" s="8"/>
      <c r="C86" s="9" t="s">
        <v>57</v>
      </c>
      <c r="D86" s="9" t="s">
        <v>2629</v>
      </c>
      <c r="E86" s="10" t="s">
        <v>2630</v>
      </c>
      <c r="F86" s="36" t="s">
        <v>6423</v>
      </c>
      <c r="G86" s="9" t="s">
        <v>5961</v>
      </c>
      <c r="H86" s="9" t="s">
        <v>6424</v>
      </c>
      <c r="I86" s="10"/>
      <c r="K86" s="1" t="s">
        <v>12459</v>
      </c>
      <c r="M86" s="1" t="s">
        <v>12457</v>
      </c>
      <c r="V86" s="1" t="s">
        <v>12458</v>
      </c>
    </row>
    <row r="87" spans="2:24" ht="15.75" thickBot="1">
      <c r="B87" s="8"/>
      <c r="C87" s="9" t="s">
        <v>58</v>
      </c>
      <c r="D87" s="9" t="s">
        <v>2631</v>
      </c>
      <c r="E87" s="10" t="s">
        <v>2632</v>
      </c>
      <c r="F87" s="36" t="s">
        <v>6425</v>
      </c>
      <c r="G87" s="9" t="s">
        <v>5964</v>
      </c>
      <c r="H87" s="9" t="s">
        <v>6426</v>
      </c>
      <c r="I87" s="10"/>
      <c r="V87" s="117"/>
      <c r="W87" s="118" t="s">
        <v>11182</v>
      </c>
      <c r="X87" s="120" t="s">
        <v>11183</v>
      </c>
    </row>
    <row r="88" spans="2:24" ht="15">
      <c r="B88" s="8"/>
      <c r="C88" s="9" t="s">
        <v>59</v>
      </c>
      <c r="D88" s="9" t="s">
        <v>2633</v>
      </c>
      <c r="E88" s="10" t="s">
        <v>2634</v>
      </c>
      <c r="F88" s="36" t="s">
        <v>6427</v>
      </c>
      <c r="G88" s="9" t="s">
        <v>5967</v>
      </c>
      <c r="H88" s="9" t="s">
        <v>6428</v>
      </c>
      <c r="I88" s="10"/>
      <c r="V88" s="113" t="s">
        <v>11255</v>
      </c>
      <c r="W88" s="114"/>
      <c r="X88" s="121">
        <v>1487</v>
      </c>
    </row>
    <row r="89" spans="2:24" ht="15">
      <c r="B89" s="8"/>
      <c r="C89" s="9" t="s">
        <v>60</v>
      </c>
      <c r="D89" s="9" t="s">
        <v>2635</v>
      </c>
      <c r="E89" s="10" t="s">
        <v>2636</v>
      </c>
      <c r="F89" s="36" t="s">
        <v>6429</v>
      </c>
      <c r="G89" s="9" t="s">
        <v>5970</v>
      </c>
      <c r="H89" s="9" t="s">
        <v>6430</v>
      </c>
      <c r="I89" s="10"/>
      <c r="V89" s="113" t="s">
        <v>11185</v>
      </c>
      <c r="W89" s="114"/>
      <c r="X89" s="121" t="s">
        <v>12064</v>
      </c>
    </row>
    <row r="90" spans="2:24" ht="15">
      <c r="B90" s="14" t="s">
        <v>64</v>
      </c>
      <c r="C90" s="9" t="s">
        <v>52</v>
      </c>
      <c r="D90" s="9" t="s">
        <v>2637</v>
      </c>
      <c r="E90" s="10" t="s">
        <v>2638</v>
      </c>
      <c r="F90" s="36" t="s">
        <v>6431</v>
      </c>
      <c r="G90" s="9" t="s">
        <v>5973</v>
      </c>
      <c r="H90" s="9" t="s">
        <v>6432</v>
      </c>
      <c r="I90" s="10" t="s">
        <v>5721</v>
      </c>
      <c r="V90" s="113" t="s">
        <v>11192</v>
      </c>
      <c r="W90" s="114">
        <v>0</v>
      </c>
      <c r="X90" s="121" t="s">
        <v>12065</v>
      </c>
    </row>
    <row r="91" spans="2:24" ht="15">
      <c r="B91" s="8"/>
      <c r="C91" s="9" t="s">
        <v>57</v>
      </c>
      <c r="D91" s="9" t="s">
        <v>2639</v>
      </c>
      <c r="E91" s="10" t="s">
        <v>2640</v>
      </c>
      <c r="F91" s="36" t="s">
        <v>6433</v>
      </c>
      <c r="G91" s="9" t="s">
        <v>5976</v>
      </c>
      <c r="H91" s="9" t="s">
        <v>6434</v>
      </c>
      <c r="I91" s="10"/>
      <c r="V91" s="113"/>
      <c r="W91" s="114">
        <v>1</v>
      </c>
      <c r="X91" s="121" t="s">
        <v>12066</v>
      </c>
    </row>
    <row r="92" spans="2:24" ht="15">
      <c r="B92" s="8"/>
      <c r="C92" s="9" t="s">
        <v>58</v>
      </c>
      <c r="D92" s="9" t="s">
        <v>2641</v>
      </c>
      <c r="E92" s="10" t="s">
        <v>2642</v>
      </c>
      <c r="F92" s="36" t="s">
        <v>6435</v>
      </c>
      <c r="G92" s="9" t="s">
        <v>5979</v>
      </c>
      <c r="H92" s="9" t="s">
        <v>6436</v>
      </c>
      <c r="I92" s="10"/>
      <c r="V92" s="113" t="s">
        <v>11260</v>
      </c>
      <c r="W92" s="114">
        <v>0</v>
      </c>
      <c r="X92" s="121" t="s">
        <v>12067</v>
      </c>
    </row>
    <row r="93" spans="2:24" ht="15">
      <c r="B93" s="8"/>
      <c r="C93" s="9" t="s">
        <v>59</v>
      </c>
      <c r="D93" s="9" t="s">
        <v>2643</v>
      </c>
      <c r="E93" s="10" t="s">
        <v>2644</v>
      </c>
      <c r="F93" s="36" t="s">
        <v>6437</v>
      </c>
      <c r="G93" s="9" t="s">
        <v>5982</v>
      </c>
      <c r="H93" s="9" t="s">
        <v>6438</v>
      </c>
      <c r="I93" s="10"/>
      <c r="V93" s="113"/>
      <c r="W93" s="114">
        <v>1</v>
      </c>
      <c r="X93" s="121" t="s">
        <v>12068</v>
      </c>
    </row>
    <row r="94" spans="2:24" ht="15">
      <c r="B94" s="8"/>
      <c r="C94" s="9" t="s">
        <v>60</v>
      </c>
      <c r="D94" s="9" t="s">
        <v>2645</v>
      </c>
      <c r="E94" s="10" t="s">
        <v>2646</v>
      </c>
      <c r="F94" s="36" t="s">
        <v>6439</v>
      </c>
      <c r="G94" s="9" t="s">
        <v>5985</v>
      </c>
      <c r="H94" s="9" t="s">
        <v>6440</v>
      </c>
      <c r="I94" s="10"/>
      <c r="V94" s="113" t="s">
        <v>12069</v>
      </c>
      <c r="W94" s="114">
        <v>0</v>
      </c>
      <c r="X94" s="121" t="s">
        <v>12070</v>
      </c>
    </row>
    <row r="95" spans="2:24" ht="15">
      <c r="B95" s="11" t="s">
        <v>65</v>
      </c>
      <c r="C95" s="12" t="s">
        <v>52</v>
      </c>
      <c r="D95" s="12" t="s">
        <v>2647</v>
      </c>
      <c r="E95" s="13" t="s">
        <v>2648</v>
      </c>
      <c r="F95" s="46" t="s">
        <v>6441</v>
      </c>
      <c r="G95" s="12" t="s">
        <v>5988</v>
      </c>
      <c r="H95" s="12" t="s">
        <v>6442</v>
      </c>
      <c r="I95" s="13" t="s">
        <v>5721</v>
      </c>
      <c r="V95" s="113"/>
      <c r="W95" s="114">
        <v>1</v>
      </c>
      <c r="X95" s="121" t="s">
        <v>12071</v>
      </c>
    </row>
    <row r="96" spans="2:24" ht="15">
      <c r="B96" s="8"/>
      <c r="C96" s="9" t="s">
        <v>26</v>
      </c>
      <c r="D96" s="9" t="s">
        <v>2649</v>
      </c>
      <c r="E96" s="10" t="s">
        <v>2650</v>
      </c>
      <c r="F96" s="36" t="s">
        <v>5841</v>
      </c>
      <c r="G96" s="9" t="s">
        <v>5991</v>
      </c>
      <c r="H96" s="9" t="s">
        <v>6443</v>
      </c>
      <c r="I96" s="10"/>
      <c r="V96" s="113" t="s">
        <v>11195</v>
      </c>
      <c r="W96" s="114">
        <v>0</v>
      </c>
      <c r="X96" s="121" t="s">
        <v>12072</v>
      </c>
    </row>
    <row r="97" spans="2:24" ht="15">
      <c r="B97" s="8"/>
      <c r="C97" s="9" t="s">
        <v>27</v>
      </c>
      <c r="D97" s="9" t="s">
        <v>2651</v>
      </c>
      <c r="E97" s="10" t="s">
        <v>2652</v>
      </c>
      <c r="F97" s="36" t="s">
        <v>6444</v>
      </c>
      <c r="G97" s="9" t="s">
        <v>5994</v>
      </c>
      <c r="H97" s="9" t="s">
        <v>6445</v>
      </c>
      <c r="I97" s="10"/>
      <c r="V97" s="113"/>
      <c r="W97" s="114">
        <v>1</v>
      </c>
      <c r="X97" s="121" t="s">
        <v>12073</v>
      </c>
    </row>
    <row r="98" spans="2:24" ht="15">
      <c r="B98" s="8"/>
      <c r="C98" s="9" t="s">
        <v>66</v>
      </c>
      <c r="D98" s="9" t="s">
        <v>2653</v>
      </c>
      <c r="E98" s="10" t="s">
        <v>2654</v>
      </c>
      <c r="F98" s="36" t="s">
        <v>6235</v>
      </c>
      <c r="G98" s="9" t="s">
        <v>5997</v>
      </c>
      <c r="H98" s="9" t="s">
        <v>6236</v>
      </c>
      <c r="I98" s="10"/>
      <c r="V98" s="113" t="s">
        <v>11198</v>
      </c>
      <c r="W98" s="114">
        <v>0</v>
      </c>
      <c r="X98" s="121" t="s">
        <v>12074</v>
      </c>
    </row>
    <row r="99" spans="2:24" ht="15">
      <c r="B99" s="11" t="s">
        <v>67</v>
      </c>
      <c r="C99" s="12" t="s">
        <v>26</v>
      </c>
      <c r="D99" s="12" t="s">
        <v>2655</v>
      </c>
      <c r="E99" s="13" t="s">
        <v>2656</v>
      </c>
      <c r="F99" s="46" t="s">
        <v>6446</v>
      </c>
      <c r="G99" s="12" t="s">
        <v>6000</v>
      </c>
      <c r="H99" s="12" t="s">
        <v>6447</v>
      </c>
      <c r="I99" s="13" t="s">
        <v>5721</v>
      </c>
      <c r="V99" s="113"/>
      <c r="W99" s="114">
        <v>1</v>
      </c>
      <c r="X99" s="121" t="s">
        <v>12075</v>
      </c>
    </row>
    <row r="100" spans="2:24" ht="15">
      <c r="B100" s="8"/>
      <c r="C100" s="9" t="s">
        <v>68</v>
      </c>
      <c r="D100" s="9" t="s">
        <v>2657</v>
      </c>
      <c r="E100" s="10" t="s">
        <v>2658</v>
      </c>
      <c r="F100" s="36" t="s">
        <v>6448</v>
      </c>
      <c r="G100" s="9" t="s">
        <v>6003</v>
      </c>
      <c r="H100" s="9" t="s">
        <v>6449</v>
      </c>
      <c r="I100" s="10"/>
      <c r="V100" s="113" t="s">
        <v>11201</v>
      </c>
      <c r="W100" s="114">
        <v>0</v>
      </c>
      <c r="X100" s="121" t="s">
        <v>12076</v>
      </c>
    </row>
    <row r="101" spans="2:24" ht="15">
      <c r="B101" s="8"/>
      <c r="C101" s="9" t="s">
        <v>69</v>
      </c>
      <c r="D101" s="9" t="s">
        <v>2659</v>
      </c>
      <c r="E101" s="10" t="s">
        <v>2660</v>
      </c>
      <c r="F101" s="36" t="s">
        <v>6450</v>
      </c>
      <c r="G101" s="9" t="s">
        <v>6006</v>
      </c>
      <c r="H101" s="9" t="s">
        <v>6451</v>
      </c>
      <c r="I101" s="10"/>
      <c r="V101" s="113"/>
      <c r="W101" s="114">
        <v>1</v>
      </c>
      <c r="X101" s="121" t="s">
        <v>12077</v>
      </c>
    </row>
    <row r="102" spans="2:24" ht="15">
      <c r="B102" s="11" t="s">
        <v>70</v>
      </c>
      <c r="C102" s="12" t="s">
        <v>27</v>
      </c>
      <c r="D102" s="12" t="s">
        <v>2661</v>
      </c>
      <c r="E102" s="13" t="s">
        <v>2662</v>
      </c>
      <c r="F102" s="46" t="s">
        <v>6452</v>
      </c>
      <c r="G102" s="12" t="s">
        <v>6009</v>
      </c>
      <c r="H102" s="12" t="s">
        <v>6453</v>
      </c>
      <c r="I102" s="13" t="s">
        <v>5721</v>
      </c>
      <c r="V102" s="113" t="s">
        <v>11204</v>
      </c>
      <c r="W102" s="114">
        <v>0</v>
      </c>
      <c r="X102" s="121" t="s">
        <v>12078</v>
      </c>
    </row>
    <row r="103" spans="2:24" ht="15">
      <c r="B103" s="11" t="s">
        <v>71</v>
      </c>
      <c r="C103" s="12" t="s">
        <v>27</v>
      </c>
      <c r="D103" s="12" t="s">
        <v>2663</v>
      </c>
      <c r="E103" s="13" t="s">
        <v>2664</v>
      </c>
      <c r="F103" s="46" t="s">
        <v>6454</v>
      </c>
      <c r="G103" s="12" t="s">
        <v>6012</v>
      </c>
      <c r="H103" s="12" t="s">
        <v>6455</v>
      </c>
      <c r="I103" s="13" t="s">
        <v>5721</v>
      </c>
      <c r="V103" s="113"/>
      <c r="W103" s="114">
        <v>1</v>
      </c>
      <c r="X103" s="121" t="s">
        <v>12079</v>
      </c>
    </row>
    <row r="104" spans="2:24" ht="15">
      <c r="B104" s="11" t="s">
        <v>72</v>
      </c>
      <c r="C104" s="12" t="s">
        <v>27</v>
      </c>
      <c r="D104" s="12" t="s">
        <v>2665</v>
      </c>
      <c r="E104" s="13" t="s">
        <v>2666</v>
      </c>
      <c r="F104" s="46" t="s">
        <v>6456</v>
      </c>
      <c r="G104" s="12" t="s">
        <v>6015</v>
      </c>
      <c r="H104" s="12" t="s">
        <v>6457</v>
      </c>
      <c r="I104" s="13" t="s">
        <v>5721</v>
      </c>
      <c r="V104" s="113" t="s">
        <v>11205</v>
      </c>
      <c r="W104" s="114">
        <v>0</v>
      </c>
      <c r="X104" s="121" t="s">
        <v>12080</v>
      </c>
    </row>
    <row r="105" spans="2:24" ht="15">
      <c r="B105" s="11" t="s">
        <v>73</v>
      </c>
      <c r="C105" s="12" t="s">
        <v>26</v>
      </c>
      <c r="D105" s="12" t="s">
        <v>2667</v>
      </c>
      <c r="E105" s="13" t="s">
        <v>2668</v>
      </c>
      <c r="F105" s="46" t="s">
        <v>6458</v>
      </c>
      <c r="G105" s="12" t="s">
        <v>6018</v>
      </c>
      <c r="H105" s="12" t="s">
        <v>6459</v>
      </c>
      <c r="I105" s="13" t="s">
        <v>5721</v>
      </c>
      <c r="V105" s="113"/>
      <c r="W105" s="114">
        <v>1</v>
      </c>
      <c r="X105" s="121" t="s">
        <v>12081</v>
      </c>
    </row>
    <row r="106" spans="2:24" ht="15.75" thickBot="1">
      <c r="B106" s="15"/>
      <c r="C106" s="16" t="s">
        <v>74</v>
      </c>
      <c r="D106" s="16" t="s">
        <v>2669</v>
      </c>
      <c r="E106" s="17" t="s">
        <v>2670</v>
      </c>
      <c r="F106" s="110" t="s">
        <v>6460</v>
      </c>
      <c r="G106" s="16" t="s">
        <v>6021</v>
      </c>
      <c r="H106" s="16" t="s">
        <v>6461</v>
      </c>
      <c r="I106" s="17"/>
      <c r="V106" s="113" t="s">
        <v>11208</v>
      </c>
      <c r="W106" s="114">
        <v>0</v>
      </c>
      <c r="X106" s="121" t="s">
        <v>12082</v>
      </c>
    </row>
    <row r="107" spans="2:24" ht="15">
      <c r="V107" s="113"/>
      <c r="W107" s="114">
        <v>1</v>
      </c>
      <c r="X107" s="121" t="s">
        <v>12083</v>
      </c>
    </row>
    <row r="108" spans="2:24" ht="15">
      <c r="V108" s="113" t="s">
        <v>11211</v>
      </c>
      <c r="W108" s="114">
        <v>0</v>
      </c>
      <c r="X108" s="121" t="s">
        <v>12084</v>
      </c>
    </row>
    <row r="109" spans="2:24" ht="15">
      <c r="B109" s="3"/>
      <c r="C109" s="3"/>
      <c r="D109" s="3"/>
      <c r="E109" s="3"/>
      <c r="G109"/>
      <c r="H109" s="3"/>
      <c r="I109" s="3"/>
      <c r="K109" s="3" t="s">
        <v>5709</v>
      </c>
      <c r="V109" s="113"/>
      <c r="W109" s="114">
        <v>1</v>
      </c>
      <c r="X109" s="121" t="s">
        <v>12085</v>
      </c>
    </row>
    <row r="110" spans="2:24" ht="15">
      <c r="V110" s="113" t="s">
        <v>11214</v>
      </c>
      <c r="W110" s="114">
        <v>0</v>
      </c>
      <c r="X110" s="121" t="s">
        <v>12081</v>
      </c>
    </row>
    <row r="111" spans="2:24" ht="15">
      <c r="V111" s="113"/>
      <c r="W111" s="114">
        <v>1</v>
      </c>
      <c r="X111" s="121" t="s">
        <v>12080</v>
      </c>
    </row>
    <row r="112" spans="2:24" ht="15">
      <c r="V112" s="113" t="s">
        <v>11842</v>
      </c>
      <c r="W112" s="114">
        <v>0</v>
      </c>
      <c r="X112" s="121" t="s">
        <v>12086</v>
      </c>
    </row>
    <row r="113" spans="22:24" ht="15">
      <c r="V113" s="113"/>
      <c r="W113" s="114">
        <v>1</v>
      </c>
      <c r="X113" s="121" t="s">
        <v>12087</v>
      </c>
    </row>
    <row r="114" spans="22:24" ht="15">
      <c r="V114" s="113" t="s">
        <v>11275</v>
      </c>
      <c r="W114" s="114">
        <v>0</v>
      </c>
      <c r="X114" s="121" t="s">
        <v>12088</v>
      </c>
    </row>
    <row r="115" spans="22:24" ht="15">
      <c r="V115" s="113"/>
      <c r="W115" s="114">
        <v>1</v>
      </c>
      <c r="X115" s="121" t="s">
        <v>12089</v>
      </c>
    </row>
    <row r="116" spans="22:24" ht="15">
      <c r="V116" s="113" t="s">
        <v>11217</v>
      </c>
      <c r="W116" s="114">
        <v>0</v>
      </c>
      <c r="X116" s="121" t="s">
        <v>12090</v>
      </c>
    </row>
    <row r="117" spans="22:24" ht="15">
      <c r="V117" s="113"/>
      <c r="W117" s="114">
        <v>1</v>
      </c>
      <c r="X117" s="121" t="s">
        <v>12091</v>
      </c>
    </row>
    <row r="118" spans="22:24" ht="15">
      <c r="V118" s="113" t="s">
        <v>11221</v>
      </c>
      <c r="W118" s="114" t="s">
        <v>14</v>
      </c>
      <c r="X118" s="121" t="s">
        <v>12092</v>
      </c>
    </row>
    <row r="119" spans="22:24" ht="15">
      <c r="V119" s="113"/>
      <c r="W119" s="114" t="s">
        <v>9</v>
      </c>
      <c r="X119" s="121" t="s">
        <v>12093</v>
      </c>
    </row>
    <row r="120" spans="22:24" ht="15">
      <c r="V120" s="113"/>
      <c r="W120" s="114" t="s">
        <v>10</v>
      </c>
      <c r="X120" s="121" t="s">
        <v>12094</v>
      </c>
    </row>
    <row r="121" spans="22:24" ht="15">
      <c r="V121" s="113"/>
      <c r="W121" s="114" t="s">
        <v>11</v>
      </c>
      <c r="X121" s="121" t="s">
        <v>12095</v>
      </c>
    </row>
    <row r="122" spans="22:24" ht="15">
      <c r="V122" s="113"/>
      <c r="W122" s="114" t="s">
        <v>12</v>
      </c>
      <c r="X122" s="121" t="s">
        <v>12093</v>
      </c>
    </row>
    <row r="123" spans="22:24" ht="15">
      <c r="V123" s="113"/>
      <c r="W123" s="114" t="s">
        <v>13</v>
      </c>
      <c r="X123" s="121" t="s">
        <v>12096</v>
      </c>
    </row>
    <row r="124" spans="22:24" ht="15">
      <c r="V124" s="113"/>
      <c r="W124" s="114" t="s">
        <v>18</v>
      </c>
      <c r="X124" s="121" t="s">
        <v>12097</v>
      </c>
    </row>
    <row r="125" spans="22:24" ht="15">
      <c r="V125" s="113"/>
      <c r="W125" s="114" t="s">
        <v>15</v>
      </c>
      <c r="X125" s="121" t="s">
        <v>12098</v>
      </c>
    </row>
    <row r="126" spans="22:24" ht="15">
      <c r="V126" s="113"/>
      <c r="W126" s="114" t="s">
        <v>16</v>
      </c>
      <c r="X126" s="121" t="s">
        <v>12096</v>
      </c>
    </row>
    <row r="127" spans="22:24" ht="15">
      <c r="V127" s="113"/>
      <c r="W127" s="114" t="s">
        <v>17</v>
      </c>
      <c r="X127" s="121" t="s">
        <v>12099</v>
      </c>
    </row>
    <row r="128" spans="22:24" ht="15">
      <c r="V128" s="113" t="s">
        <v>11229</v>
      </c>
      <c r="W128" s="114">
        <v>1</v>
      </c>
      <c r="X128" s="121" t="s">
        <v>12100</v>
      </c>
    </row>
    <row r="129" spans="22:24" ht="15">
      <c r="V129" s="113"/>
      <c r="W129" s="114" t="s">
        <v>137</v>
      </c>
      <c r="X129" s="121" t="s">
        <v>12101</v>
      </c>
    </row>
    <row r="130" spans="22:24" ht="15">
      <c r="V130" s="113"/>
      <c r="W130" s="114">
        <v>2</v>
      </c>
      <c r="X130" s="121" t="s">
        <v>12102</v>
      </c>
    </row>
    <row r="131" spans="22:24" ht="15">
      <c r="V131" s="113"/>
      <c r="W131" s="114">
        <v>3</v>
      </c>
      <c r="X131" s="121" t="s">
        <v>12103</v>
      </c>
    </row>
    <row r="132" spans="22:24" ht="15">
      <c r="V132" s="113"/>
      <c r="W132" s="114">
        <v>4</v>
      </c>
      <c r="X132" s="121" t="s">
        <v>12104</v>
      </c>
    </row>
    <row r="133" spans="22:24" ht="15">
      <c r="V133" s="113" t="s">
        <v>11234</v>
      </c>
      <c r="W133" s="114">
        <v>0</v>
      </c>
      <c r="X133" s="121" t="s">
        <v>12105</v>
      </c>
    </row>
    <row r="134" spans="22:24" ht="15">
      <c r="V134" s="113"/>
      <c r="W134" s="114">
        <v>1</v>
      </c>
      <c r="X134" s="121" t="s">
        <v>12106</v>
      </c>
    </row>
    <row r="135" spans="22:24" ht="15">
      <c r="V135" s="113" t="s">
        <v>11493</v>
      </c>
      <c r="W135" s="114">
        <v>0</v>
      </c>
      <c r="X135" s="121" t="s">
        <v>12107</v>
      </c>
    </row>
    <row r="136" spans="22:24" ht="15">
      <c r="V136" s="113"/>
      <c r="W136" s="114">
        <v>1</v>
      </c>
      <c r="X136" s="121" t="s">
        <v>12108</v>
      </c>
    </row>
    <row r="137" spans="22:24" ht="15">
      <c r="V137" s="113" t="s">
        <v>11236</v>
      </c>
      <c r="W137" s="114">
        <v>0</v>
      </c>
      <c r="X137" s="121" t="s">
        <v>12109</v>
      </c>
    </row>
    <row r="138" spans="22:24" ht="15">
      <c r="V138" s="113"/>
      <c r="W138" s="114">
        <v>1</v>
      </c>
      <c r="X138" s="121" t="s">
        <v>12110</v>
      </c>
    </row>
    <row r="139" spans="22:24" ht="15">
      <c r="V139" s="113"/>
      <c r="W139" s="114">
        <v>2</v>
      </c>
      <c r="X139" s="121" t="s">
        <v>12111</v>
      </c>
    </row>
    <row r="140" spans="22:24" ht="15">
      <c r="V140" s="113"/>
      <c r="W140" s="114">
        <v>3</v>
      </c>
      <c r="X140" s="121" t="s">
        <v>12112</v>
      </c>
    </row>
    <row r="141" spans="22:24" ht="15">
      <c r="V141" s="113"/>
      <c r="W141" s="114">
        <v>9999</v>
      </c>
      <c r="X141" s="121" t="s">
        <v>12096</v>
      </c>
    </row>
    <row r="142" spans="22:24" ht="15">
      <c r="V142" s="113" t="s">
        <v>11292</v>
      </c>
      <c r="W142" s="114">
        <v>0</v>
      </c>
      <c r="X142" s="121" t="s">
        <v>12113</v>
      </c>
    </row>
    <row r="143" spans="22:24" ht="15">
      <c r="V143" s="113"/>
      <c r="W143" s="114">
        <v>1</v>
      </c>
      <c r="X143" s="121" t="s">
        <v>12114</v>
      </c>
    </row>
    <row r="144" spans="22:24" ht="15">
      <c r="V144" s="113"/>
      <c r="W144" s="114">
        <v>2</v>
      </c>
      <c r="X144" s="121" t="s">
        <v>12115</v>
      </c>
    </row>
    <row r="145" spans="22:24" ht="15">
      <c r="V145" s="113"/>
      <c r="W145" s="114">
        <v>3</v>
      </c>
      <c r="X145" s="121" t="s">
        <v>12116</v>
      </c>
    </row>
    <row r="146" spans="22:24" ht="15">
      <c r="V146" s="113"/>
      <c r="W146" s="114">
        <v>9999</v>
      </c>
      <c r="X146" s="121" t="s">
        <v>12117</v>
      </c>
    </row>
    <row r="147" spans="22:24" ht="15">
      <c r="V147" s="113" t="s">
        <v>11296</v>
      </c>
      <c r="W147" s="114">
        <v>0</v>
      </c>
      <c r="X147" s="121" t="s">
        <v>12118</v>
      </c>
    </row>
    <row r="148" spans="22:24" ht="15">
      <c r="V148" s="113"/>
      <c r="W148" s="114">
        <v>1</v>
      </c>
      <c r="X148" s="121" t="s">
        <v>12119</v>
      </c>
    </row>
    <row r="149" spans="22:24" ht="15">
      <c r="V149" s="113"/>
      <c r="W149" s="114">
        <v>9999</v>
      </c>
      <c r="X149" s="121" t="s">
        <v>12096</v>
      </c>
    </row>
    <row r="150" spans="22:24" ht="15">
      <c r="V150" s="113" t="s">
        <v>11238</v>
      </c>
      <c r="W150" s="114">
        <v>0</v>
      </c>
      <c r="X150" s="121" t="s">
        <v>12120</v>
      </c>
    </row>
    <row r="151" spans="22:24" ht="15">
      <c r="V151" s="113"/>
      <c r="W151" s="114">
        <v>1</v>
      </c>
      <c r="X151" s="121" t="s">
        <v>12121</v>
      </c>
    </row>
    <row r="152" spans="22:24" ht="15">
      <c r="V152" s="113"/>
      <c r="W152" s="114">
        <v>9999</v>
      </c>
      <c r="X152" s="121" t="s">
        <v>12122</v>
      </c>
    </row>
    <row r="153" spans="22:24" ht="15">
      <c r="V153" s="113" t="s">
        <v>11241</v>
      </c>
      <c r="W153" s="114">
        <v>0</v>
      </c>
      <c r="X153" s="121" t="s">
        <v>12123</v>
      </c>
    </row>
    <row r="154" spans="22:24" ht="15">
      <c r="V154" s="113"/>
      <c r="W154" s="114">
        <v>1</v>
      </c>
      <c r="X154" s="121" t="s">
        <v>12124</v>
      </c>
    </row>
    <row r="155" spans="22:24" ht="15">
      <c r="V155" s="113"/>
      <c r="W155" s="114">
        <v>2</v>
      </c>
      <c r="X155" s="121" t="s">
        <v>12125</v>
      </c>
    </row>
    <row r="156" spans="22:24" ht="15">
      <c r="V156" s="113"/>
      <c r="W156" s="114">
        <v>3</v>
      </c>
      <c r="X156" s="121" t="s">
        <v>12126</v>
      </c>
    </row>
    <row r="157" spans="22:24" ht="15">
      <c r="V157" s="113"/>
      <c r="W157" s="114">
        <v>4</v>
      </c>
      <c r="X157" s="121" t="s">
        <v>12091</v>
      </c>
    </row>
    <row r="158" spans="22:24" ht="15">
      <c r="V158" s="113"/>
      <c r="W158" s="114">
        <v>9999</v>
      </c>
      <c r="X158" s="121" t="s">
        <v>12127</v>
      </c>
    </row>
    <row r="159" spans="22:24" ht="15">
      <c r="V159" s="113" t="s">
        <v>11244</v>
      </c>
      <c r="W159" s="114">
        <v>1</v>
      </c>
      <c r="X159" s="121" t="s">
        <v>12128</v>
      </c>
    </row>
    <row r="160" spans="22:24" ht="15">
      <c r="V160" s="113"/>
      <c r="W160" s="114">
        <v>2</v>
      </c>
      <c r="X160" s="121" t="s">
        <v>12129</v>
      </c>
    </row>
    <row r="161" spans="22:24" ht="15">
      <c r="V161" s="113"/>
      <c r="W161" s="114">
        <v>3</v>
      </c>
      <c r="X161" s="121" t="s">
        <v>12130</v>
      </c>
    </row>
    <row r="162" spans="22:24" ht="15">
      <c r="V162" s="113"/>
      <c r="W162" s="114">
        <v>4</v>
      </c>
      <c r="X162" s="121" t="s">
        <v>12110</v>
      </c>
    </row>
    <row r="163" spans="22:24" ht="15">
      <c r="V163" s="113"/>
      <c r="W163" s="114">
        <v>9999</v>
      </c>
      <c r="X163" s="121" t="s">
        <v>12131</v>
      </c>
    </row>
    <row r="164" spans="22:24" ht="15">
      <c r="V164" s="113" t="s">
        <v>11246</v>
      </c>
      <c r="W164" s="114">
        <v>1</v>
      </c>
      <c r="X164" s="121" t="s">
        <v>12132</v>
      </c>
    </row>
    <row r="165" spans="22:24" ht="15">
      <c r="V165" s="113"/>
      <c r="W165" s="114">
        <v>2</v>
      </c>
      <c r="X165" s="121" t="s">
        <v>12133</v>
      </c>
    </row>
    <row r="166" spans="22:24" ht="15">
      <c r="V166" s="113"/>
      <c r="W166" s="114">
        <v>3</v>
      </c>
      <c r="X166" s="121" t="s">
        <v>12134</v>
      </c>
    </row>
    <row r="167" spans="22:24" ht="15">
      <c r="V167" s="113"/>
      <c r="W167" s="114">
        <v>4</v>
      </c>
      <c r="X167" s="121" t="s">
        <v>12135</v>
      </c>
    </row>
    <row r="168" spans="22:24" ht="15">
      <c r="V168" s="113"/>
      <c r="W168" s="114">
        <v>9999</v>
      </c>
      <c r="X168" s="121" t="s">
        <v>12136</v>
      </c>
    </row>
    <row r="169" spans="22:24" ht="15">
      <c r="V169" s="113" t="s">
        <v>11446</v>
      </c>
      <c r="W169" s="114">
        <v>0</v>
      </c>
      <c r="X169" s="121" t="s">
        <v>12137</v>
      </c>
    </row>
    <row r="170" spans="22:24" ht="15">
      <c r="V170" s="113"/>
      <c r="W170" s="114">
        <v>1</v>
      </c>
      <c r="X170" s="121" t="s">
        <v>12138</v>
      </c>
    </row>
    <row r="171" spans="22:24" ht="15">
      <c r="V171" s="113"/>
      <c r="W171" s="114">
        <v>9</v>
      </c>
      <c r="X171" s="121" t="s">
        <v>12095</v>
      </c>
    </row>
    <row r="172" spans="22:24" ht="15">
      <c r="V172" s="113"/>
      <c r="W172" s="114">
        <v>9999</v>
      </c>
      <c r="X172" s="121" t="s">
        <v>12139</v>
      </c>
    </row>
    <row r="173" spans="22:24" ht="15">
      <c r="V173" s="113" t="s">
        <v>11248</v>
      </c>
      <c r="W173" s="114">
        <v>0</v>
      </c>
      <c r="X173" s="121" t="s">
        <v>12140</v>
      </c>
    </row>
    <row r="174" spans="22:24" ht="15">
      <c r="V174" s="113"/>
      <c r="W174" s="114">
        <v>1</v>
      </c>
      <c r="X174" s="121" t="s">
        <v>12141</v>
      </c>
    </row>
    <row r="175" spans="22:24" ht="15">
      <c r="V175" s="113" t="s">
        <v>11250</v>
      </c>
      <c r="W175" s="114">
        <v>0</v>
      </c>
      <c r="X175" s="121" t="s">
        <v>12142</v>
      </c>
    </row>
    <row r="176" spans="22:24" ht="15">
      <c r="V176" s="113"/>
      <c r="W176" s="114">
        <v>1</v>
      </c>
      <c r="X176" s="121" t="s">
        <v>12143</v>
      </c>
    </row>
    <row r="177" spans="22:24" ht="15">
      <c r="V177" s="113" t="s">
        <v>11252</v>
      </c>
      <c r="W177" s="114">
        <v>0</v>
      </c>
      <c r="X177" s="121" t="s">
        <v>12144</v>
      </c>
    </row>
    <row r="178" spans="22:24" ht="15.75" thickBot="1">
      <c r="V178" s="123"/>
      <c r="W178" s="116">
        <v>1</v>
      </c>
      <c r="X178" s="122" t="s">
        <v>12145</v>
      </c>
    </row>
  </sheetData>
  <mergeCells count="3">
    <mergeCell ref="S3:X3"/>
    <mergeCell ref="T20:W20"/>
    <mergeCell ref="N70:O7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AA168"/>
  <sheetViews>
    <sheetView zoomScale="85" zoomScaleNormal="85" workbookViewId="0"/>
  </sheetViews>
  <sheetFormatPr defaultRowHeight="12.75"/>
  <cols>
    <col min="1" max="1" width="9.140625" style="3"/>
    <col min="2" max="2" width="38.7109375" style="1" customWidth="1"/>
    <col min="3" max="3" width="41.42578125" style="1" bestFit="1" customWidth="1"/>
    <col min="4" max="4" width="16.28515625" style="1" bestFit="1" customWidth="1"/>
    <col min="5" max="5" width="17.28515625" style="1" bestFit="1" customWidth="1"/>
    <col min="6" max="6" width="16.85546875" style="33" bestFit="1" customWidth="1"/>
    <col min="7" max="7" width="18.140625" style="2" bestFit="1" customWidth="1"/>
    <col min="8" max="8" width="16.28515625" style="2" bestFit="1" customWidth="1"/>
    <col min="9" max="9" width="6.85546875" style="2" bestFit="1" customWidth="1"/>
    <col min="10" max="10" width="5.140625" style="3"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8.28515625" style="3" bestFit="1" customWidth="1"/>
    <col min="23" max="23" width="22.28515625" style="3" bestFit="1" customWidth="1"/>
    <col min="24" max="24" width="26.5703125" style="3" bestFit="1" customWidth="1"/>
    <col min="25" max="25" width="23.7109375" style="1" bestFit="1" customWidth="1"/>
    <col min="26" max="26" width="22.28515625" style="3" bestFit="1" customWidth="1"/>
    <col min="27" max="27" width="9.5703125" style="33" bestFit="1" customWidth="1"/>
    <col min="28" max="16384" width="9.140625" style="3"/>
  </cols>
  <sheetData>
    <row r="2" spans="2:24" ht="15.75" thickBot="1">
      <c r="B2" s="1" t="s">
        <v>239</v>
      </c>
      <c r="K2" s="65" t="s">
        <v>5686</v>
      </c>
      <c r="L2" s="44"/>
      <c r="M2" s="66"/>
      <c r="N2" s="44"/>
      <c r="O2" s="67"/>
      <c r="P2" s="66"/>
      <c r="R2"/>
    </row>
    <row r="3" spans="2:24" ht="27" thickBot="1">
      <c r="B3" s="4" t="s">
        <v>0</v>
      </c>
      <c r="C3" s="5" t="s">
        <v>1</v>
      </c>
      <c r="D3" s="6" t="s">
        <v>3517</v>
      </c>
      <c r="E3" s="7" t="s">
        <v>3518</v>
      </c>
      <c r="F3" s="109" t="s">
        <v>6665</v>
      </c>
      <c r="G3" s="6" t="s">
        <v>6463</v>
      </c>
      <c r="H3" s="6" t="s">
        <v>6666</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8" t="s">
        <v>2</v>
      </c>
      <c r="C4" s="9" t="s">
        <v>3</v>
      </c>
      <c r="D4" s="9" t="s">
        <v>3519</v>
      </c>
      <c r="E4" s="10" t="s">
        <v>3520</v>
      </c>
      <c r="F4" s="36" t="s">
        <v>6261</v>
      </c>
      <c r="G4" s="9" t="s">
        <v>5719</v>
      </c>
      <c r="H4" s="9" t="s">
        <v>6465</v>
      </c>
      <c r="I4" s="10" t="s">
        <v>5721</v>
      </c>
      <c r="K4" s="8" t="s">
        <v>278</v>
      </c>
      <c r="L4" s="35"/>
      <c r="M4" s="36"/>
      <c r="N4" s="36">
        <v>-3.2660999999999998</v>
      </c>
      <c r="O4" s="35">
        <v>9.7699999999999995E-2</v>
      </c>
      <c r="P4" s="37">
        <v>1118.4229</v>
      </c>
      <c r="Q4" s="38" t="s">
        <v>111</v>
      </c>
      <c r="R4"/>
      <c r="S4" s="77" t="s">
        <v>280</v>
      </c>
      <c r="T4" s="78" t="s">
        <v>281</v>
      </c>
      <c r="U4" s="79" t="s">
        <v>116</v>
      </c>
      <c r="V4" s="79" t="s">
        <v>282</v>
      </c>
      <c r="W4" s="79" t="s">
        <v>118</v>
      </c>
      <c r="X4" s="80" t="s">
        <v>283</v>
      </c>
    </row>
    <row r="5" spans="2:24" ht="15">
      <c r="B5" s="8"/>
      <c r="C5" s="9" t="s">
        <v>4</v>
      </c>
      <c r="D5" s="9" t="s">
        <v>75</v>
      </c>
      <c r="E5" s="10" t="s">
        <v>75</v>
      </c>
      <c r="F5" s="36" t="s">
        <v>75</v>
      </c>
      <c r="G5" s="9" t="s">
        <v>5722</v>
      </c>
      <c r="H5" s="9" t="s">
        <v>1837</v>
      </c>
      <c r="I5" s="10" t="s">
        <v>5721</v>
      </c>
      <c r="K5" s="39" t="s">
        <v>5</v>
      </c>
      <c r="L5" s="40" t="s">
        <v>6</v>
      </c>
      <c r="M5" s="41" t="s">
        <v>4757</v>
      </c>
      <c r="N5" s="41">
        <v>0.16539999999999999</v>
      </c>
      <c r="O5" s="40">
        <v>2.8299999999999999E-2</v>
      </c>
      <c r="P5" s="42">
        <v>34.115099999999998</v>
      </c>
      <c r="Q5" s="43" t="s">
        <v>111</v>
      </c>
      <c r="R5"/>
      <c r="S5" s="81">
        <v>1</v>
      </c>
      <c r="T5" s="82" t="s">
        <v>120</v>
      </c>
      <c r="U5" s="35">
        <v>1</v>
      </c>
      <c r="V5" s="35">
        <v>6.8900000000000003E-2</v>
      </c>
      <c r="W5" s="35">
        <v>0.79290000000000005</v>
      </c>
      <c r="X5" s="38" t="s">
        <v>285</v>
      </c>
    </row>
    <row r="6" spans="2:24" ht="15">
      <c r="B6" s="11" t="s">
        <v>5</v>
      </c>
      <c r="C6" s="12" t="s">
        <v>6</v>
      </c>
      <c r="D6" s="12" t="s">
        <v>3521</v>
      </c>
      <c r="E6" s="13" t="s">
        <v>3522</v>
      </c>
      <c r="F6" s="46" t="s">
        <v>6466</v>
      </c>
      <c r="G6" s="12" t="s">
        <v>5724</v>
      </c>
      <c r="H6" s="12" t="s">
        <v>6467</v>
      </c>
      <c r="I6" s="13" t="s">
        <v>5721</v>
      </c>
      <c r="K6" s="39" t="s">
        <v>112</v>
      </c>
      <c r="L6" s="40" t="s">
        <v>27</v>
      </c>
      <c r="M6" s="41" t="s">
        <v>4630</v>
      </c>
      <c r="N6" s="41">
        <v>0.16470000000000001</v>
      </c>
      <c r="O6" s="40">
        <v>4.2200000000000001E-2</v>
      </c>
      <c r="P6" s="42">
        <v>15.2531</v>
      </c>
      <c r="Q6" s="43" t="s">
        <v>111</v>
      </c>
      <c r="R6"/>
      <c r="S6" s="81">
        <v>2</v>
      </c>
      <c r="T6" s="82" t="s">
        <v>302</v>
      </c>
      <c r="U6" s="35">
        <v>1</v>
      </c>
      <c r="V6" s="35">
        <v>7.2800000000000004E-2</v>
      </c>
      <c r="W6" s="35">
        <v>0.7873</v>
      </c>
      <c r="X6" s="38"/>
    </row>
    <row r="7" spans="2:24" ht="15">
      <c r="B7" s="8"/>
      <c r="C7" s="9" t="s">
        <v>7</v>
      </c>
      <c r="D7" s="9" t="s">
        <v>3523</v>
      </c>
      <c r="E7" s="10" t="s">
        <v>3524</v>
      </c>
      <c r="F7" s="36" t="s">
        <v>6468</v>
      </c>
      <c r="G7" s="9" t="s">
        <v>5727</v>
      </c>
      <c r="H7" s="9" t="s">
        <v>6469</v>
      </c>
      <c r="I7" s="10"/>
      <c r="K7" s="11" t="s">
        <v>113</v>
      </c>
      <c r="L7" s="45" t="s">
        <v>36</v>
      </c>
      <c r="M7" s="46" t="s">
        <v>4706</v>
      </c>
      <c r="N7" s="46">
        <v>8.2600000000000007E-2</v>
      </c>
      <c r="O7" s="45">
        <v>3.2399999999999998E-2</v>
      </c>
      <c r="P7" s="47">
        <v>6.4961000000000002</v>
      </c>
      <c r="Q7" s="48">
        <v>1.0800000000000001E-2</v>
      </c>
      <c r="R7"/>
      <c r="S7" s="81">
        <v>3</v>
      </c>
      <c r="T7" s="82" t="s">
        <v>157</v>
      </c>
      <c r="U7" s="35">
        <v>1</v>
      </c>
      <c r="V7" s="35">
        <v>0.15770000000000001</v>
      </c>
      <c r="W7" s="35">
        <v>0.69130000000000003</v>
      </c>
      <c r="X7" s="38"/>
    </row>
    <row r="8" spans="2:24" ht="15">
      <c r="B8" s="11" t="s">
        <v>8</v>
      </c>
      <c r="C8" s="12" t="s">
        <v>9</v>
      </c>
      <c r="D8" s="12" t="s">
        <v>3525</v>
      </c>
      <c r="E8" s="13" t="s">
        <v>3526</v>
      </c>
      <c r="F8" s="46" t="s">
        <v>6470</v>
      </c>
      <c r="G8" s="12" t="s">
        <v>5730</v>
      </c>
      <c r="H8" s="12" t="s">
        <v>6471</v>
      </c>
      <c r="I8" s="13" t="s">
        <v>5721</v>
      </c>
      <c r="K8" s="8"/>
      <c r="L8" s="35" t="s">
        <v>38</v>
      </c>
      <c r="M8" s="36" t="s">
        <v>4758</v>
      </c>
      <c r="N8" s="36">
        <v>0.17330000000000001</v>
      </c>
      <c r="O8" s="35">
        <v>3.7499999999999999E-2</v>
      </c>
      <c r="P8" s="37">
        <v>21.376899999999999</v>
      </c>
      <c r="Q8" s="38" t="s">
        <v>111</v>
      </c>
      <c r="R8"/>
      <c r="S8" s="81">
        <v>4</v>
      </c>
      <c r="T8" s="82" t="s">
        <v>134</v>
      </c>
      <c r="U8" s="35">
        <v>1</v>
      </c>
      <c r="V8" s="35">
        <v>0.21759999999999999</v>
      </c>
      <c r="W8" s="35">
        <v>0.64090000000000003</v>
      </c>
      <c r="X8" s="38" t="s">
        <v>300</v>
      </c>
    </row>
    <row r="9" spans="2:24" ht="15">
      <c r="B9" s="8"/>
      <c r="C9" s="9" t="s">
        <v>10</v>
      </c>
      <c r="D9" s="9" t="s">
        <v>3527</v>
      </c>
      <c r="E9" s="10" t="s">
        <v>3528</v>
      </c>
      <c r="F9" s="36" t="s">
        <v>6472</v>
      </c>
      <c r="G9" s="9" t="s">
        <v>5733</v>
      </c>
      <c r="H9" s="9" t="s">
        <v>6473</v>
      </c>
      <c r="I9" s="10"/>
      <c r="K9" s="8"/>
      <c r="L9" s="35" t="s">
        <v>40</v>
      </c>
      <c r="M9" s="36" t="s">
        <v>4759</v>
      </c>
      <c r="N9" s="36">
        <v>0.30969999999999998</v>
      </c>
      <c r="O9" s="35">
        <v>7.4300000000000005E-2</v>
      </c>
      <c r="P9" s="37">
        <v>17.3903</v>
      </c>
      <c r="Q9" s="38" t="s">
        <v>111</v>
      </c>
      <c r="R9"/>
      <c r="S9" s="81">
        <v>5</v>
      </c>
      <c r="T9" s="82" t="s">
        <v>140</v>
      </c>
      <c r="U9" s="35">
        <v>1</v>
      </c>
      <c r="V9" s="35">
        <v>0.24759999999999999</v>
      </c>
      <c r="W9" s="35">
        <v>0.61880000000000002</v>
      </c>
      <c r="X9" s="38" t="s">
        <v>298</v>
      </c>
    </row>
    <row r="10" spans="2:24" ht="15">
      <c r="B10" s="8"/>
      <c r="C10" s="9" t="s">
        <v>11</v>
      </c>
      <c r="D10" s="9" t="s">
        <v>3529</v>
      </c>
      <c r="E10" s="10" t="s">
        <v>3530</v>
      </c>
      <c r="F10" s="36" t="s">
        <v>6474</v>
      </c>
      <c r="G10" s="9" t="s">
        <v>5736</v>
      </c>
      <c r="H10" s="9" t="s">
        <v>6475</v>
      </c>
      <c r="I10" s="10"/>
      <c r="K10" s="8"/>
      <c r="L10" s="35" t="s">
        <v>41</v>
      </c>
      <c r="M10" s="36" t="s">
        <v>4760</v>
      </c>
      <c r="N10" s="36">
        <v>0.14710000000000001</v>
      </c>
      <c r="O10" s="35">
        <v>2.6599999999999999E-2</v>
      </c>
      <c r="P10" s="37">
        <v>30.486599999999999</v>
      </c>
      <c r="Q10" s="38" t="s">
        <v>111</v>
      </c>
      <c r="R10"/>
      <c r="S10" s="81">
        <v>6</v>
      </c>
      <c r="T10" s="82" t="s">
        <v>125</v>
      </c>
      <c r="U10" s="35">
        <v>1</v>
      </c>
      <c r="V10" s="35">
        <v>0.28389999999999999</v>
      </c>
      <c r="W10" s="35">
        <v>0.59409999999999996</v>
      </c>
      <c r="X10" s="38" t="s">
        <v>286</v>
      </c>
    </row>
    <row r="11" spans="2:24" ht="15">
      <c r="B11" s="8"/>
      <c r="C11" s="9" t="s">
        <v>12</v>
      </c>
      <c r="D11" s="9" t="s">
        <v>3531</v>
      </c>
      <c r="E11" s="10" t="s">
        <v>3532</v>
      </c>
      <c r="F11" s="36" t="s">
        <v>6476</v>
      </c>
      <c r="G11" s="9" t="s">
        <v>5739</v>
      </c>
      <c r="H11" s="9" t="s">
        <v>6477</v>
      </c>
      <c r="I11" s="10"/>
      <c r="K11" s="8"/>
      <c r="L11" s="35" t="s">
        <v>44</v>
      </c>
      <c r="M11" s="36" t="s">
        <v>4761</v>
      </c>
      <c r="N11" s="36">
        <v>0.34360000000000002</v>
      </c>
      <c r="O11" s="35">
        <v>4.9799999999999997E-2</v>
      </c>
      <c r="P11" s="37">
        <v>47.669199999999996</v>
      </c>
      <c r="Q11" s="38" t="s">
        <v>111</v>
      </c>
      <c r="R11"/>
      <c r="S11" s="81">
        <v>7</v>
      </c>
      <c r="T11" s="82" t="s">
        <v>129</v>
      </c>
      <c r="U11" s="35">
        <v>1</v>
      </c>
      <c r="V11" s="35">
        <v>0.33950000000000002</v>
      </c>
      <c r="W11" s="35">
        <v>0.56010000000000004</v>
      </c>
      <c r="X11" s="38" t="s">
        <v>288</v>
      </c>
    </row>
    <row r="12" spans="2:24" ht="15">
      <c r="B12" s="8"/>
      <c r="C12" s="9" t="s">
        <v>13</v>
      </c>
      <c r="D12" s="9" t="s">
        <v>3533</v>
      </c>
      <c r="E12" s="10" t="s">
        <v>3534</v>
      </c>
      <c r="F12" s="36" t="s">
        <v>6478</v>
      </c>
      <c r="G12" s="9" t="s">
        <v>5742</v>
      </c>
      <c r="H12" s="9" t="s">
        <v>6479</v>
      </c>
      <c r="I12" s="10"/>
      <c r="K12" s="8"/>
      <c r="L12" s="35" t="s">
        <v>4569</v>
      </c>
      <c r="M12" s="36" t="s">
        <v>4762</v>
      </c>
      <c r="N12" s="36">
        <v>0.64380000000000004</v>
      </c>
      <c r="O12" s="35">
        <v>2.86E-2</v>
      </c>
      <c r="P12" s="37">
        <v>506.34789999999998</v>
      </c>
      <c r="Q12" s="38" t="s">
        <v>111</v>
      </c>
      <c r="R12"/>
      <c r="S12" s="81">
        <v>8</v>
      </c>
      <c r="T12" s="82" t="s">
        <v>146</v>
      </c>
      <c r="U12" s="35">
        <v>2</v>
      </c>
      <c r="V12" s="35">
        <v>1.4879</v>
      </c>
      <c r="W12" s="35">
        <v>0.47520000000000001</v>
      </c>
      <c r="X12" s="38"/>
    </row>
    <row r="13" spans="2:24" ht="15">
      <c r="B13" s="8"/>
      <c r="C13" s="9" t="s">
        <v>14</v>
      </c>
      <c r="D13" s="9" t="s">
        <v>3535</v>
      </c>
      <c r="E13" s="10" t="s">
        <v>3536</v>
      </c>
      <c r="F13" s="36" t="s">
        <v>6480</v>
      </c>
      <c r="G13" s="9" t="s">
        <v>5745</v>
      </c>
      <c r="H13" s="9" t="s">
        <v>6481</v>
      </c>
      <c r="I13" s="10"/>
      <c r="K13" s="8"/>
      <c r="L13" s="35" t="s">
        <v>46</v>
      </c>
      <c r="M13" s="36" t="s">
        <v>4763</v>
      </c>
      <c r="N13" s="36">
        <v>0.1331</v>
      </c>
      <c r="O13" s="35">
        <v>2.3199999999999998E-2</v>
      </c>
      <c r="P13" s="37">
        <v>33.0244</v>
      </c>
      <c r="Q13" s="38" t="s">
        <v>111</v>
      </c>
      <c r="R13"/>
      <c r="S13" s="81">
        <v>9</v>
      </c>
      <c r="T13" s="82" t="s">
        <v>238</v>
      </c>
      <c r="U13" s="35">
        <v>1</v>
      </c>
      <c r="V13" s="35">
        <v>0.90810000000000002</v>
      </c>
      <c r="W13" s="35">
        <v>0.34060000000000001</v>
      </c>
      <c r="X13" s="38"/>
    </row>
    <row r="14" spans="2:24" ht="15">
      <c r="B14" s="8"/>
      <c r="C14" s="9" t="s">
        <v>15</v>
      </c>
      <c r="D14" s="9" t="s">
        <v>3537</v>
      </c>
      <c r="E14" s="10" t="s">
        <v>3538</v>
      </c>
      <c r="F14" s="36" t="s">
        <v>6482</v>
      </c>
      <c r="G14" s="9" t="s">
        <v>5748</v>
      </c>
      <c r="H14" s="9" t="s">
        <v>6483</v>
      </c>
      <c r="I14" s="10"/>
      <c r="K14" s="11" t="s">
        <v>126</v>
      </c>
      <c r="L14" s="45" t="s">
        <v>18</v>
      </c>
      <c r="M14" s="46" t="s">
        <v>4764</v>
      </c>
      <c r="N14" s="46">
        <v>-0.89410000000000001</v>
      </c>
      <c r="O14" s="45">
        <v>6.8400000000000002E-2</v>
      </c>
      <c r="P14" s="47">
        <v>170.80340000000001</v>
      </c>
      <c r="Q14" s="48" t="s">
        <v>111</v>
      </c>
      <c r="R14"/>
      <c r="S14" s="81">
        <v>10</v>
      </c>
      <c r="T14" s="82" t="s">
        <v>138</v>
      </c>
      <c r="U14" s="35">
        <v>1</v>
      </c>
      <c r="V14" s="35">
        <v>0.95189999999999997</v>
      </c>
      <c r="W14" s="35">
        <v>0.32919999999999999</v>
      </c>
      <c r="X14" s="38" t="s">
        <v>295</v>
      </c>
    </row>
    <row r="15" spans="2:24" ht="15">
      <c r="B15" s="8"/>
      <c r="C15" s="9" t="s">
        <v>16</v>
      </c>
      <c r="D15" s="9" t="s">
        <v>3539</v>
      </c>
      <c r="E15" s="10" t="s">
        <v>3540</v>
      </c>
      <c r="F15" s="36" t="s">
        <v>6484</v>
      </c>
      <c r="G15" s="9" t="s">
        <v>5751</v>
      </c>
      <c r="H15" s="9" t="s">
        <v>6485</v>
      </c>
      <c r="I15" s="10"/>
      <c r="K15" s="8"/>
      <c r="L15" s="35" t="s">
        <v>17</v>
      </c>
      <c r="M15" s="36" t="s">
        <v>4765</v>
      </c>
      <c r="N15" s="36">
        <v>2.4799999999999999E-2</v>
      </c>
      <c r="O15" s="35">
        <v>6.7100000000000007E-2</v>
      </c>
      <c r="P15" s="37">
        <v>0.13650000000000001</v>
      </c>
      <c r="Q15" s="38">
        <v>0.71179999999999999</v>
      </c>
      <c r="R15"/>
      <c r="S15" s="81">
        <v>11</v>
      </c>
      <c r="T15" s="82" t="s">
        <v>301</v>
      </c>
      <c r="U15" s="35">
        <v>1</v>
      </c>
      <c r="V15" s="35">
        <v>0.93420000000000003</v>
      </c>
      <c r="W15" s="35">
        <v>0.33379999999999999</v>
      </c>
      <c r="X15" s="38"/>
    </row>
    <row r="16" spans="2:24" ht="15">
      <c r="B16" s="8"/>
      <c r="C16" s="9" t="s">
        <v>17</v>
      </c>
      <c r="D16" s="9" t="s">
        <v>3541</v>
      </c>
      <c r="E16" s="10" t="s">
        <v>3542</v>
      </c>
      <c r="F16" s="36" t="s">
        <v>6486</v>
      </c>
      <c r="G16" s="9" t="s">
        <v>5754</v>
      </c>
      <c r="H16" s="9" t="s">
        <v>6487</v>
      </c>
      <c r="I16" s="10"/>
      <c r="K16" s="8"/>
      <c r="L16" s="35" t="s">
        <v>16</v>
      </c>
      <c r="M16" s="36" t="s">
        <v>4766</v>
      </c>
      <c r="N16" s="36">
        <v>0.13009999999999999</v>
      </c>
      <c r="O16" s="35">
        <v>4.6800000000000001E-2</v>
      </c>
      <c r="P16" s="37">
        <v>7.7173999999999996</v>
      </c>
      <c r="Q16" s="38">
        <v>5.4999999999999997E-3</v>
      </c>
      <c r="R16"/>
      <c r="S16" s="81">
        <v>12</v>
      </c>
      <c r="T16" s="82" t="s">
        <v>135</v>
      </c>
      <c r="U16" s="35">
        <v>1</v>
      </c>
      <c r="V16" s="35">
        <v>0.88129999999999997</v>
      </c>
      <c r="W16" s="35">
        <v>0.3478</v>
      </c>
      <c r="X16" s="38" t="s">
        <v>313</v>
      </c>
    </row>
    <row r="17" spans="2:25" ht="15">
      <c r="B17" s="8"/>
      <c r="C17" s="9" t="s">
        <v>18</v>
      </c>
      <c r="D17" s="9" t="s">
        <v>3543</v>
      </c>
      <c r="E17" s="10" t="s">
        <v>3544</v>
      </c>
      <c r="F17" s="36" t="s">
        <v>6488</v>
      </c>
      <c r="G17" s="9" t="s">
        <v>5757</v>
      </c>
      <c r="H17" s="9" t="s">
        <v>6489</v>
      </c>
      <c r="I17" s="10"/>
      <c r="K17" s="8"/>
      <c r="L17" s="35" t="s">
        <v>15</v>
      </c>
      <c r="M17" s="36" t="s">
        <v>4767</v>
      </c>
      <c r="N17" s="36">
        <v>-4.0300000000000002E-2</v>
      </c>
      <c r="O17" s="35">
        <v>5.2499999999999998E-2</v>
      </c>
      <c r="P17" s="37">
        <v>0.58850000000000002</v>
      </c>
      <c r="Q17" s="38">
        <v>0.443</v>
      </c>
      <c r="R17"/>
      <c r="S17" s="81">
        <v>13</v>
      </c>
      <c r="T17" s="82" t="s">
        <v>150</v>
      </c>
      <c r="U17" s="35">
        <v>4</v>
      </c>
      <c r="V17" s="35">
        <v>4.8451000000000004</v>
      </c>
      <c r="W17" s="35">
        <v>0.30359999999999998</v>
      </c>
      <c r="X17" s="38"/>
    </row>
    <row r="18" spans="2:25" ht="15">
      <c r="B18" s="11" t="s">
        <v>19</v>
      </c>
      <c r="C18" s="12" t="s">
        <v>20</v>
      </c>
      <c r="D18" s="12" t="s">
        <v>3545</v>
      </c>
      <c r="E18" s="13" t="s">
        <v>3546</v>
      </c>
      <c r="F18" s="46" t="s">
        <v>6490</v>
      </c>
      <c r="G18" s="12" t="s">
        <v>5760</v>
      </c>
      <c r="H18" s="12" t="s">
        <v>6491</v>
      </c>
      <c r="I18" s="13" t="s">
        <v>5721</v>
      </c>
      <c r="K18" s="8"/>
      <c r="L18" s="35" t="s">
        <v>13</v>
      </c>
      <c r="M18" s="36" t="s">
        <v>4768</v>
      </c>
      <c r="N18" s="36">
        <v>-0.3548</v>
      </c>
      <c r="O18" s="35">
        <v>5.3100000000000001E-2</v>
      </c>
      <c r="P18" s="37">
        <v>44.616100000000003</v>
      </c>
      <c r="Q18" s="38" t="s">
        <v>111</v>
      </c>
      <c r="R18"/>
      <c r="S18" s="81">
        <v>14</v>
      </c>
      <c r="T18" s="82" t="s">
        <v>121</v>
      </c>
      <c r="U18" s="35">
        <v>1</v>
      </c>
      <c r="V18" s="35">
        <v>1.2178</v>
      </c>
      <c r="W18" s="35">
        <v>0.26979999999999998</v>
      </c>
      <c r="X18" s="38" t="s">
        <v>287</v>
      </c>
    </row>
    <row r="19" spans="2:25" ht="15">
      <c r="B19" s="8"/>
      <c r="C19" s="9" t="s">
        <v>21</v>
      </c>
      <c r="D19" s="9" t="s">
        <v>3547</v>
      </c>
      <c r="E19" s="10" t="s">
        <v>3548</v>
      </c>
      <c r="F19" s="36" t="s">
        <v>6492</v>
      </c>
      <c r="G19" s="9" t="s">
        <v>5763</v>
      </c>
      <c r="H19" s="9" t="s">
        <v>6493</v>
      </c>
      <c r="I19" s="10"/>
      <c r="K19" s="8"/>
      <c r="L19" s="35" t="s">
        <v>12</v>
      </c>
      <c r="M19" s="36" t="s">
        <v>4769</v>
      </c>
      <c r="N19" s="36">
        <v>-0.1051</v>
      </c>
      <c r="O19" s="35">
        <v>5.9299999999999999E-2</v>
      </c>
      <c r="P19" s="37">
        <v>3.1392000000000002</v>
      </c>
      <c r="Q19" s="38">
        <v>7.6399999999999996E-2</v>
      </c>
      <c r="R19"/>
      <c r="S19" s="81">
        <v>15</v>
      </c>
      <c r="T19" s="82" t="s">
        <v>156</v>
      </c>
      <c r="U19" s="35">
        <v>1</v>
      </c>
      <c r="V19" s="35">
        <v>1.7564</v>
      </c>
      <c r="W19" s="35">
        <v>0.18509999999999999</v>
      </c>
      <c r="X19" s="38"/>
    </row>
    <row r="20" spans="2:25" ht="15.75" thickBot="1">
      <c r="B20" s="8"/>
      <c r="C20" s="9" t="s">
        <v>22</v>
      </c>
      <c r="D20" s="9" t="s">
        <v>3549</v>
      </c>
      <c r="E20" s="10" t="s">
        <v>3550</v>
      </c>
      <c r="F20" s="36" t="s">
        <v>6494</v>
      </c>
      <c r="G20" s="9" t="s">
        <v>5766</v>
      </c>
      <c r="H20" s="9" t="s">
        <v>6495</v>
      </c>
      <c r="I20" s="10"/>
      <c r="K20" s="8"/>
      <c r="L20" s="35" t="s">
        <v>11</v>
      </c>
      <c r="M20" s="36" t="s">
        <v>4770</v>
      </c>
      <c r="N20" s="36">
        <v>-0.1925</v>
      </c>
      <c r="O20" s="35">
        <v>5.3100000000000001E-2</v>
      </c>
      <c r="P20" s="37">
        <v>13.1273</v>
      </c>
      <c r="Q20" s="38">
        <v>2.9999999999999997E-4</v>
      </c>
      <c r="R20"/>
      <c r="S20" s="81">
        <v>16</v>
      </c>
      <c r="T20" s="82" t="s">
        <v>123</v>
      </c>
      <c r="U20" s="35">
        <v>1</v>
      </c>
      <c r="V20" s="35">
        <v>2.3563000000000001</v>
      </c>
      <c r="W20" s="35">
        <v>0.12479999999999999</v>
      </c>
      <c r="X20" s="38" t="s">
        <v>293</v>
      </c>
    </row>
    <row r="21" spans="2:25" ht="12" customHeight="1" thickBot="1">
      <c r="B21" s="8"/>
      <c r="C21" s="9" t="s">
        <v>23</v>
      </c>
      <c r="D21" s="9" t="s">
        <v>3551</v>
      </c>
      <c r="E21" s="10" t="s">
        <v>3552</v>
      </c>
      <c r="F21" s="36" t="s">
        <v>6496</v>
      </c>
      <c r="G21" s="9" t="s">
        <v>5769</v>
      </c>
      <c r="H21" s="9" t="s">
        <v>6497</v>
      </c>
      <c r="I21" s="10"/>
      <c r="K21" s="8"/>
      <c r="L21" s="35" t="s">
        <v>10</v>
      </c>
      <c r="M21" s="36" t="s">
        <v>4771</v>
      </c>
      <c r="N21" s="36">
        <v>-0.15790000000000001</v>
      </c>
      <c r="O21" s="35">
        <v>4.7399999999999998E-2</v>
      </c>
      <c r="P21" s="37">
        <v>11.084</v>
      </c>
      <c r="Q21" s="38">
        <v>8.9999999999999998E-4</v>
      </c>
      <c r="R21"/>
      <c r="S21" s="81">
        <v>17</v>
      </c>
      <c r="T21" s="82" t="s">
        <v>130</v>
      </c>
      <c r="U21" s="35">
        <v>1</v>
      </c>
      <c r="V21" s="35">
        <v>2.8294999999999999</v>
      </c>
      <c r="W21" s="35">
        <v>9.2499999999999999E-2</v>
      </c>
      <c r="X21" s="38" t="s">
        <v>289</v>
      </c>
      <c r="Y21" s="83" t="s">
        <v>4754</v>
      </c>
    </row>
    <row r="22" spans="2:25" ht="15.75" thickBot="1">
      <c r="B22" s="8"/>
      <c r="C22" s="9" t="s">
        <v>24</v>
      </c>
      <c r="D22" s="9" t="s">
        <v>3553</v>
      </c>
      <c r="E22" s="10" t="s">
        <v>3554</v>
      </c>
      <c r="F22" s="36" t="s">
        <v>6498</v>
      </c>
      <c r="G22" s="9" t="s">
        <v>5772</v>
      </c>
      <c r="H22" s="9" t="s">
        <v>6499</v>
      </c>
      <c r="I22" s="10"/>
      <c r="K22" s="8"/>
      <c r="L22" s="35" t="s">
        <v>9</v>
      </c>
      <c r="M22" s="36" t="s">
        <v>4772</v>
      </c>
      <c r="N22" s="36">
        <v>-0.26900000000000002</v>
      </c>
      <c r="O22" s="35">
        <v>4.6199999999999998E-2</v>
      </c>
      <c r="P22" s="37">
        <v>33.851700000000001</v>
      </c>
      <c r="Q22" s="38" t="s">
        <v>111</v>
      </c>
      <c r="R22"/>
      <c r="S22" s="84">
        <v>18</v>
      </c>
      <c r="T22" s="85" t="s">
        <v>152</v>
      </c>
      <c r="U22" s="57">
        <v>4</v>
      </c>
      <c r="V22" s="57">
        <v>9.3169000000000004</v>
      </c>
      <c r="W22" s="57">
        <v>5.3600000000000002E-2</v>
      </c>
      <c r="X22" s="86"/>
      <c r="Y22" s="124">
        <v>0.72899999999999998</v>
      </c>
    </row>
    <row r="23" spans="2:25" ht="15">
      <c r="B23" s="11" t="s">
        <v>25</v>
      </c>
      <c r="C23" s="12" t="s">
        <v>26</v>
      </c>
      <c r="D23" s="12" t="s">
        <v>3555</v>
      </c>
      <c r="E23" s="13" t="s">
        <v>3556</v>
      </c>
      <c r="F23" s="46" t="s">
        <v>6500</v>
      </c>
      <c r="G23" s="12" t="s">
        <v>5775</v>
      </c>
      <c r="H23" s="12" t="s">
        <v>6501</v>
      </c>
      <c r="I23" s="13" t="s">
        <v>5721</v>
      </c>
      <c r="K23" s="11" t="s">
        <v>136</v>
      </c>
      <c r="L23" s="45" t="s">
        <v>137</v>
      </c>
      <c r="M23" s="46" t="s">
        <v>4773</v>
      </c>
      <c r="N23" s="46">
        <v>0.35010000000000002</v>
      </c>
      <c r="O23" s="45">
        <v>4.2200000000000001E-2</v>
      </c>
      <c r="P23" s="47">
        <v>68.882400000000004</v>
      </c>
      <c r="Q23" s="48" t="s">
        <v>111</v>
      </c>
      <c r="R23"/>
    </row>
    <row r="24" spans="2:25" ht="15.75" thickBot="1">
      <c r="B24" s="8"/>
      <c r="C24" s="9" t="s">
        <v>27</v>
      </c>
      <c r="D24" s="9" t="s">
        <v>3557</v>
      </c>
      <c r="E24" s="10" t="s">
        <v>3558</v>
      </c>
      <c r="F24" s="36" t="s">
        <v>6502</v>
      </c>
      <c r="G24" s="9" t="s">
        <v>5778</v>
      </c>
      <c r="H24" s="9" t="s">
        <v>6503</v>
      </c>
      <c r="I24" s="10"/>
      <c r="K24" s="8"/>
      <c r="L24" s="55">
        <v>4</v>
      </c>
      <c r="M24" s="36" t="s">
        <v>4774</v>
      </c>
      <c r="N24" s="36">
        <v>0.48099999999999998</v>
      </c>
      <c r="O24" s="35">
        <v>4.3799999999999999E-2</v>
      </c>
      <c r="P24" s="37">
        <v>120.6014</v>
      </c>
      <c r="Q24" s="38" t="s">
        <v>111</v>
      </c>
      <c r="R24"/>
    </row>
    <row r="25" spans="2:25" ht="15.75" thickBot="1">
      <c r="B25" s="11" t="s">
        <v>28</v>
      </c>
      <c r="C25" s="12" t="s">
        <v>26</v>
      </c>
      <c r="D25" s="12" t="s">
        <v>3559</v>
      </c>
      <c r="E25" s="13" t="s">
        <v>3560</v>
      </c>
      <c r="F25" s="46" t="s">
        <v>6504</v>
      </c>
      <c r="G25" s="12" t="s">
        <v>5781</v>
      </c>
      <c r="H25" s="12" t="s">
        <v>6505</v>
      </c>
      <c r="I25" s="13" t="s">
        <v>5721</v>
      </c>
      <c r="K25" s="8"/>
      <c r="L25" s="55">
        <v>3</v>
      </c>
      <c r="M25" s="36" t="s">
        <v>4775</v>
      </c>
      <c r="N25" s="36">
        <v>0.34250000000000003</v>
      </c>
      <c r="O25" s="35">
        <v>4.1099999999999998E-2</v>
      </c>
      <c r="P25" s="37">
        <v>69.611699999999999</v>
      </c>
      <c r="Q25" s="38" t="s">
        <v>111</v>
      </c>
      <c r="R25"/>
      <c r="T25" s="134" t="s">
        <v>114</v>
      </c>
      <c r="U25" s="135"/>
      <c r="V25" s="135"/>
      <c r="W25" s="136"/>
    </row>
    <row r="26" spans="2:25" ht="15.75" thickBot="1">
      <c r="B26" s="8"/>
      <c r="C26" s="9" t="s">
        <v>27</v>
      </c>
      <c r="D26" s="9" t="s">
        <v>3561</v>
      </c>
      <c r="E26" s="10" t="s">
        <v>3562</v>
      </c>
      <c r="F26" s="36" t="s">
        <v>6506</v>
      </c>
      <c r="G26" s="9" t="s">
        <v>5784</v>
      </c>
      <c r="H26" s="9" t="s">
        <v>6507</v>
      </c>
      <c r="I26" s="10"/>
      <c r="K26" s="8"/>
      <c r="L26" s="55">
        <v>2</v>
      </c>
      <c r="M26" s="36" t="s">
        <v>4776</v>
      </c>
      <c r="N26" s="36">
        <v>0.20069999999999999</v>
      </c>
      <c r="O26" s="35">
        <v>4.0300000000000002E-2</v>
      </c>
      <c r="P26" s="37">
        <v>24.775500000000001</v>
      </c>
      <c r="Q26" s="38" t="s">
        <v>111</v>
      </c>
      <c r="R26"/>
      <c r="S26" s="88"/>
      <c r="T26" s="49" t="s">
        <v>115</v>
      </c>
      <c r="U26" s="50" t="s">
        <v>116</v>
      </c>
      <c r="V26" s="50" t="s">
        <v>117</v>
      </c>
      <c r="W26" s="51" t="s">
        <v>118</v>
      </c>
    </row>
    <row r="27" spans="2:25" ht="15">
      <c r="B27" s="11" t="s">
        <v>29</v>
      </c>
      <c r="C27" s="12" t="s">
        <v>26</v>
      </c>
      <c r="D27" s="12" t="s">
        <v>3563</v>
      </c>
      <c r="E27" s="13" t="s">
        <v>3564</v>
      </c>
      <c r="F27" s="46" t="s">
        <v>6508</v>
      </c>
      <c r="G27" s="12" t="s">
        <v>5787</v>
      </c>
      <c r="H27" s="12" t="s">
        <v>6509</v>
      </c>
      <c r="I27" s="13" t="s">
        <v>5721</v>
      </c>
      <c r="K27" s="11" t="s">
        <v>158</v>
      </c>
      <c r="L27" s="45" t="s">
        <v>27</v>
      </c>
      <c r="M27" s="46" t="s">
        <v>4777</v>
      </c>
      <c r="N27" s="46">
        <v>8.0399999999999999E-2</v>
      </c>
      <c r="O27" s="45">
        <v>2.7799999999999998E-2</v>
      </c>
      <c r="P27" s="47">
        <v>8.3887</v>
      </c>
      <c r="Q27" s="48">
        <v>3.8E-3</v>
      </c>
      <c r="R27"/>
      <c r="S27" s="89"/>
      <c r="T27" s="52" t="s">
        <v>119</v>
      </c>
      <c r="U27" s="35">
        <v>1</v>
      </c>
      <c r="V27" s="35">
        <v>34.115099999999998</v>
      </c>
      <c r="W27" s="53" t="s">
        <v>111</v>
      </c>
    </row>
    <row r="28" spans="2:25" ht="15">
      <c r="B28" s="8"/>
      <c r="C28" s="9" t="s">
        <v>27</v>
      </c>
      <c r="D28" s="9" t="s">
        <v>3565</v>
      </c>
      <c r="E28" s="10" t="s">
        <v>3566</v>
      </c>
      <c r="F28" s="36" t="s">
        <v>6510</v>
      </c>
      <c r="G28" s="9" t="s">
        <v>5790</v>
      </c>
      <c r="H28" s="9" t="s">
        <v>6511</v>
      </c>
      <c r="I28" s="10"/>
      <c r="K28" s="11" t="s">
        <v>318</v>
      </c>
      <c r="L28" s="45" t="s">
        <v>27</v>
      </c>
      <c r="M28" s="46" t="s">
        <v>4778</v>
      </c>
      <c r="N28" s="46">
        <v>-0.1273</v>
      </c>
      <c r="O28" s="45">
        <v>2.6800000000000001E-2</v>
      </c>
      <c r="P28" s="47">
        <v>22.652000000000001</v>
      </c>
      <c r="Q28" s="48" t="s">
        <v>111</v>
      </c>
      <c r="R28"/>
      <c r="T28" s="52" t="s">
        <v>234</v>
      </c>
      <c r="U28" s="35">
        <v>1</v>
      </c>
      <c r="V28" s="35">
        <v>15.2531</v>
      </c>
      <c r="W28" s="53" t="s">
        <v>111</v>
      </c>
      <c r="Y28" s="65"/>
    </row>
    <row r="29" spans="2:25" ht="15">
      <c r="B29" s="11" t="s">
        <v>30</v>
      </c>
      <c r="C29" s="12" t="s">
        <v>31</v>
      </c>
      <c r="D29" s="12" t="s">
        <v>3567</v>
      </c>
      <c r="E29" s="13" t="s">
        <v>3568</v>
      </c>
      <c r="F29" s="46" t="s">
        <v>6512</v>
      </c>
      <c r="G29" s="12" t="s">
        <v>5793</v>
      </c>
      <c r="H29" s="12" t="s">
        <v>6513</v>
      </c>
      <c r="I29" s="13" t="s">
        <v>5721</v>
      </c>
      <c r="K29" s="11" t="s">
        <v>159</v>
      </c>
      <c r="L29" s="45" t="s">
        <v>27</v>
      </c>
      <c r="M29" s="46" t="s">
        <v>4779</v>
      </c>
      <c r="N29" s="46">
        <v>-0.16070000000000001</v>
      </c>
      <c r="O29" s="45">
        <v>2.8400000000000002E-2</v>
      </c>
      <c r="P29" s="47">
        <v>32.013300000000001</v>
      </c>
      <c r="Q29" s="48" t="s">
        <v>111</v>
      </c>
      <c r="R29"/>
      <c r="T29" s="54" t="s">
        <v>122</v>
      </c>
      <c r="U29" s="35">
        <v>1</v>
      </c>
      <c r="V29" s="35">
        <v>6.4961000000000002</v>
      </c>
      <c r="W29" s="53" t="s">
        <v>4755</v>
      </c>
      <c r="Y29" s="125"/>
    </row>
    <row r="30" spans="2:25" ht="15">
      <c r="B30" s="11" t="s">
        <v>32</v>
      </c>
      <c r="C30" s="12" t="s">
        <v>27</v>
      </c>
      <c r="D30" s="12" t="s">
        <v>3569</v>
      </c>
      <c r="E30" s="13" t="s">
        <v>3570</v>
      </c>
      <c r="F30" s="46" t="s">
        <v>6514</v>
      </c>
      <c r="G30" s="12" t="s">
        <v>5796</v>
      </c>
      <c r="H30" s="12" t="s">
        <v>6515</v>
      </c>
      <c r="I30" s="13" t="s">
        <v>5721</v>
      </c>
      <c r="K30" s="11" t="s">
        <v>30</v>
      </c>
      <c r="L30" s="45" t="s">
        <v>160</v>
      </c>
      <c r="M30" s="46" t="s">
        <v>4780</v>
      </c>
      <c r="N30" s="46">
        <v>-5.9799999999999999E-2</v>
      </c>
      <c r="O30" s="45">
        <v>2.81E-2</v>
      </c>
      <c r="P30" s="47">
        <v>4.5378999999999996</v>
      </c>
      <c r="Q30" s="48">
        <v>3.32E-2</v>
      </c>
      <c r="R30"/>
      <c r="T30" s="52" t="s">
        <v>124</v>
      </c>
      <c r="U30" s="35">
        <v>1</v>
      </c>
      <c r="V30" s="35">
        <v>21.376899999999999</v>
      </c>
      <c r="W30" s="53" t="s">
        <v>111</v>
      </c>
      <c r="Y30" s="125"/>
    </row>
    <row r="31" spans="2:25" ht="15">
      <c r="B31" s="11" t="s">
        <v>33</v>
      </c>
      <c r="C31" s="12" t="s">
        <v>34</v>
      </c>
      <c r="D31" s="12" t="s">
        <v>3571</v>
      </c>
      <c r="E31" s="13" t="s">
        <v>3572</v>
      </c>
      <c r="F31" s="46" t="s">
        <v>6516</v>
      </c>
      <c r="G31" s="12" t="s">
        <v>5799</v>
      </c>
      <c r="H31" s="12" t="s">
        <v>6517</v>
      </c>
      <c r="I31" s="13">
        <v>0.45500000000000002</v>
      </c>
      <c r="K31" s="11" t="s">
        <v>161</v>
      </c>
      <c r="L31" s="45" t="s">
        <v>162</v>
      </c>
      <c r="M31" s="46" t="s">
        <v>4781</v>
      </c>
      <c r="N31" s="46">
        <v>-0.23799999999999999</v>
      </c>
      <c r="O31" s="45">
        <v>0.12</v>
      </c>
      <c r="P31" s="47">
        <v>3.9342000000000001</v>
      </c>
      <c r="Q31" s="48">
        <v>4.7300000000000002E-2</v>
      </c>
      <c r="R31"/>
      <c r="S31" s="88"/>
      <c r="T31" s="52" t="s">
        <v>127</v>
      </c>
      <c r="U31" s="35">
        <v>1</v>
      </c>
      <c r="V31" s="35">
        <v>17.3903</v>
      </c>
      <c r="W31" s="53" t="s">
        <v>111</v>
      </c>
      <c r="Y31" s="126"/>
    </row>
    <row r="32" spans="2:25" ht="15">
      <c r="B32" s="8"/>
      <c r="C32" s="9" t="s">
        <v>35</v>
      </c>
      <c r="D32" s="9" t="s">
        <v>3573</v>
      </c>
      <c r="E32" s="10" t="s">
        <v>3574</v>
      </c>
      <c r="F32" s="36" t="s">
        <v>6518</v>
      </c>
      <c r="G32" s="9" t="s">
        <v>5802</v>
      </c>
      <c r="H32" s="9" t="s">
        <v>6519</v>
      </c>
      <c r="I32" s="10" t="s">
        <v>5721</v>
      </c>
      <c r="K32" s="8"/>
      <c r="L32" s="55">
        <v>3</v>
      </c>
      <c r="M32" s="36" t="s">
        <v>4725</v>
      </c>
      <c r="N32" s="36">
        <v>0.2336</v>
      </c>
      <c r="O32" s="35">
        <v>4.8099999999999997E-2</v>
      </c>
      <c r="P32" s="37">
        <v>23.619700000000002</v>
      </c>
      <c r="Q32" s="38" t="s">
        <v>111</v>
      </c>
      <c r="R32"/>
      <c r="S32" s="88"/>
      <c r="T32" s="52" t="s">
        <v>128</v>
      </c>
      <c r="U32" s="35">
        <v>1</v>
      </c>
      <c r="V32" s="35">
        <v>30.486599999999999</v>
      </c>
      <c r="W32" s="53" t="s">
        <v>111</v>
      </c>
      <c r="Y32" s="126"/>
    </row>
    <row r="33" spans="2:25" ht="15">
      <c r="B33" s="8"/>
      <c r="C33" s="9" t="s">
        <v>36</v>
      </c>
      <c r="D33" s="9" t="s">
        <v>3575</v>
      </c>
      <c r="E33" s="10" t="s">
        <v>3576</v>
      </c>
      <c r="F33" s="36" t="s">
        <v>6520</v>
      </c>
      <c r="G33" s="9" t="s">
        <v>5805</v>
      </c>
      <c r="H33" s="9" t="s">
        <v>6521</v>
      </c>
      <c r="I33" s="10" t="s">
        <v>5721</v>
      </c>
      <c r="K33" s="8"/>
      <c r="L33" s="55">
        <v>2</v>
      </c>
      <c r="M33" s="36" t="s">
        <v>4782</v>
      </c>
      <c r="N33" s="36">
        <v>0.23330000000000001</v>
      </c>
      <c r="O33" s="35">
        <v>3.8699999999999998E-2</v>
      </c>
      <c r="P33" s="37">
        <v>36.334800000000001</v>
      </c>
      <c r="Q33" s="38" t="s">
        <v>111</v>
      </c>
      <c r="R33"/>
      <c r="S33" s="88"/>
      <c r="T33" s="52" t="s">
        <v>131</v>
      </c>
      <c r="U33" s="35">
        <v>1</v>
      </c>
      <c r="V33" s="35">
        <v>47.669199999999996</v>
      </c>
      <c r="W33" s="53" t="s">
        <v>111</v>
      </c>
      <c r="Y33" s="126"/>
    </row>
    <row r="34" spans="2:25" ht="15">
      <c r="B34" s="8"/>
      <c r="C34" s="9" t="s">
        <v>37</v>
      </c>
      <c r="D34" s="9" t="s">
        <v>3577</v>
      </c>
      <c r="E34" s="10" t="s">
        <v>3578</v>
      </c>
      <c r="F34" s="36" t="s">
        <v>6522</v>
      </c>
      <c r="G34" s="9" t="s">
        <v>5808</v>
      </c>
      <c r="H34" s="9" t="s">
        <v>6523</v>
      </c>
      <c r="I34" s="10" t="s">
        <v>5721</v>
      </c>
      <c r="K34" s="8"/>
      <c r="L34" s="55">
        <v>1</v>
      </c>
      <c r="M34" s="36" t="s">
        <v>4783</v>
      </c>
      <c r="N34" s="36">
        <v>0.11700000000000001</v>
      </c>
      <c r="O34" s="35">
        <v>3.61E-2</v>
      </c>
      <c r="P34" s="37">
        <v>10.5298</v>
      </c>
      <c r="Q34" s="38">
        <v>1.1999999999999999E-3</v>
      </c>
      <c r="R34"/>
      <c r="S34" s="88"/>
      <c r="T34" s="52" t="s">
        <v>132</v>
      </c>
      <c r="U34" s="35">
        <v>1</v>
      </c>
      <c r="V34" s="35">
        <v>506.34789999999998</v>
      </c>
      <c r="W34" s="53" t="s">
        <v>111</v>
      </c>
      <c r="Y34" s="126"/>
    </row>
    <row r="35" spans="2:25" ht="15">
      <c r="B35" s="8"/>
      <c r="C35" s="9" t="s">
        <v>38</v>
      </c>
      <c r="D35" s="9" t="s">
        <v>3579</v>
      </c>
      <c r="E35" s="10" t="s">
        <v>3580</v>
      </c>
      <c r="F35" s="36" t="s">
        <v>6524</v>
      </c>
      <c r="G35" s="9" t="s">
        <v>5811</v>
      </c>
      <c r="H35" s="9" t="s">
        <v>6525</v>
      </c>
      <c r="I35" s="10" t="s">
        <v>5721</v>
      </c>
      <c r="K35" s="11" t="s">
        <v>163</v>
      </c>
      <c r="L35" s="45" t="s">
        <v>162</v>
      </c>
      <c r="M35" s="46" t="s">
        <v>4784</v>
      </c>
      <c r="N35" s="46">
        <v>0.47899999999999998</v>
      </c>
      <c r="O35" s="45">
        <v>8.43E-2</v>
      </c>
      <c r="P35" s="47">
        <v>32.287100000000002</v>
      </c>
      <c r="Q35" s="48" t="s">
        <v>111</v>
      </c>
      <c r="R35"/>
      <c r="S35" s="88"/>
      <c r="T35" s="52" t="s">
        <v>133</v>
      </c>
      <c r="U35" s="35">
        <v>1</v>
      </c>
      <c r="V35" s="35">
        <v>33.0244</v>
      </c>
      <c r="W35" s="53" t="s">
        <v>111</v>
      </c>
      <c r="Y35" s="126"/>
    </row>
    <row r="36" spans="2:25" ht="15">
      <c r="B36" s="8"/>
      <c r="C36" s="9" t="s">
        <v>39</v>
      </c>
      <c r="D36" s="9" t="s">
        <v>3581</v>
      </c>
      <c r="E36" s="10" t="s">
        <v>3582</v>
      </c>
      <c r="F36" s="36" t="s">
        <v>6526</v>
      </c>
      <c r="G36" s="9" t="s">
        <v>5814</v>
      </c>
      <c r="H36" s="9" t="s">
        <v>6527</v>
      </c>
      <c r="I36" s="10" t="s">
        <v>5721</v>
      </c>
      <c r="K36" s="8"/>
      <c r="L36" s="55">
        <v>3</v>
      </c>
      <c r="M36" s="36" t="s">
        <v>4785</v>
      </c>
      <c r="N36" s="36">
        <v>0.39789999999999998</v>
      </c>
      <c r="O36" s="35">
        <v>5.6099999999999997E-2</v>
      </c>
      <c r="P36" s="37">
        <v>50.302999999999997</v>
      </c>
      <c r="Q36" s="38" t="s">
        <v>111</v>
      </c>
      <c r="R36"/>
      <c r="S36" s="88"/>
      <c r="T36" s="52" t="s">
        <v>141</v>
      </c>
      <c r="U36" s="35">
        <v>9</v>
      </c>
      <c r="V36" s="35">
        <v>304.05939999999998</v>
      </c>
      <c r="W36" s="53" t="s">
        <v>111</v>
      </c>
      <c r="Y36" s="126"/>
    </row>
    <row r="37" spans="2:25" ht="15">
      <c r="B37" s="8"/>
      <c r="C37" s="9" t="s">
        <v>40</v>
      </c>
      <c r="D37" s="9" t="s">
        <v>3583</v>
      </c>
      <c r="E37" s="10" t="s">
        <v>3584</v>
      </c>
      <c r="F37" s="36" t="s">
        <v>6528</v>
      </c>
      <c r="G37" s="9" t="s">
        <v>5817</v>
      </c>
      <c r="H37" s="9" t="s">
        <v>6529</v>
      </c>
      <c r="I37" s="10" t="s">
        <v>5721</v>
      </c>
      <c r="K37" s="8"/>
      <c r="L37" s="55">
        <v>2</v>
      </c>
      <c r="M37" s="36" t="s">
        <v>4761</v>
      </c>
      <c r="N37" s="36">
        <v>0.34320000000000001</v>
      </c>
      <c r="O37" s="35">
        <v>4.7500000000000001E-2</v>
      </c>
      <c r="P37" s="37">
        <v>52.193100000000001</v>
      </c>
      <c r="Q37" s="38" t="s">
        <v>111</v>
      </c>
      <c r="R37"/>
      <c r="S37" s="88"/>
      <c r="T37" s="52" t="s">
        <v>142</v>
      </c>
      <c r="U37" s="35">
        <v>4</v>
      </c>
      <c r="V37" s="35">
        <v>132.21789999999999</v>
      </c>
      <c r="W37" s="53" t="s">
        <v>111</v>
      </c>
      <c r="Y37" s="126"/>
    </row>
    <row r="38" spans="2:25" ht="15">
      <c r="B38" s="8"/>
      <c r="C38" s="9" t="s">
        <v>41</v>
      </c>
      <c r="D38" s="9" t="s">
        <v>3585</v>
      </c>
      <c r="E38" s="10" t="s">
        <v>3586</v>
      </c>
      <c r="F38" s="36" t="s">
        <v>6530</v>
      </c>
      <c r="G38" s="9" t="s">
        <v>5820</v>
      </c>
      <c r="H38" s="9" t="s">
        <v>6531</v>
      </c>
      <c r="I38" s="10" t="s">
        <v>5721</v>
      </c>
      <c r="K38" s="8"/>
      <c r="L38" s="55">
        <v>1</v>
      </c>
      <c r="M38" s="36" t="s">
        <v>4786</v>
      </c>
      <c r="N38" s="36">
        <v>0.25340000000000001</v>
      </c>
      <c r="O38" s="35">
        <v>4.4699999999999997E-2</v>
      </c>
      <c r="P38" s="37">
        <v>32.146900000000002</v>
      </c>
      <c r="Q38" s="38" t="s">
        <v>111</v>
      </c>
      <c r="R38"/>
      <c r="S38" s="88"/>
      <c r="T38" s="52" t="s">
        <v>235</v>
      </c>
      <c r="U38" s="35">
        <v>1</v>
      </c>
      <c r="V38" s="35">
        <v>8.3887</v>
      </c>
      <c r="W38" s="53" t="s">
        <v>291</v>
      </c>
      <c r="Y38" s="126"/>
    </row>
    <row r="39" spans="2:25" ht="15">
      <c r="B39" s="8"/>
      <c r="C39" s="9" t="s">
        <v>42</v>
      </c>
      <c r="D39" s="9" t="s">
        <v>3587</v>
      </c>
      <c r="E39" s="10" t="s">
        <v>3588</v>
      </c>
      <c r="F39" s="36" t="s">
        <v>6532</v>
      </c>
      <c r="G39" s="9" t="s">
        <v>5823</v>
      </c>
      <c r="H39" s="9" t="s">
        <v>6533</v>
      </c>
      <c r="I39" s="10" t="s">
        <v>5721</v>
      </c>
      <c r="K39" s="11" t="s">
        <v>167</v>
      </c>
      <c r="L39" s="45" t="s">
        <v>162</v>
      </c>
      <c r="M39" s="46" t="s">
        <v>4787</v>
      </c>
      <c r="N39" s="46">
        <v>5.2200000000000003E-2</v>
      </c>
      <c r="O39" s="45">
        <v>0.1258</v>
      </c>
      <c r="P39" s="47">
        <v>0.17230000000000001</v>
      </c>
      <c r="Q39" s="48">
        <v>0.67800000000000005</v>
      </c>
      <c r="R39"/>
      <c r="S39" s="88"/>
      <c r="T39" s="52" t="s">
        <v>236</v>
      </c>
      <c r="U39" s="35">
        <v>1</v>
      </c>
      <c r="V39" s="35">
        <v>22.652000000000001</v>
      </c>
      <c r="W39" s="53" t="s">
        <v>111</v>
      </c>
      <c r="Y39" s="126"/>
    </row>
    <row r="40" spans="2:25" ht="15">
      <c r="B40" s="8"/>
      <c r="C40" s="9" t="s">
        <v>43</v>
      </c>
      <c r="D40" s="9" t="s">
        <v>3589</v>
      </c>
      <c r="E40" s="10" t="s">
        <v>3590</v>
      </c>
      <c r="F40" s="36" t="s">
        <v>6534</v>
      </c>
      <c r="G40" s="9" t="s">
        <v>5826</v>
      </c>
      <c r="H40" s="9" t="s">
        <v>6535</v>
      </c>
      <c r="I40" s="10">
        <v>5.0000000000000001E-3</v>
      </c>
      <c r="K40" s="8"/>
      <c r="L40" s="55">
        <v>1</v>
      </c>
      <c r="M40" s="36" t="s">
        <v>4788</v>
      </c>
      <c r="N40" s="36">
        <v>0.81599999999999995</v>
      </c>
      <c r="O40" s="35">
        <v>3.3599999999999998E-2</v>
      </c>
      <c r="P40" s="37">
        <v>588.10879999999997</v>
      </c>
      <c r="Q40" s="38" t="s">
        <v>111</v>
      </c>
      <c r="R40"/>
      <c r="S40" s="88"/>
      <c r="T40" s="52" t="s">
        <v>237</v>
      </c>
      <c r="U40" s="35">
        <v>1</v>
      </c>
      <c r="V40" s="35">
        <v>32.013300000000001</v>
      </c>
      <c r="W40" s="53" t="s">
        <v>111</v>
      </c>
      <c r="Y40" s="126"/>
    </row>
    <row r="41" spans="2:25" ht="15">
      <c r="B41" s="8"/>
      <c r="C41" s="9" t="s">
        <v>44</v>
      </c>
      <c r="D41" s="9" t="s">
        <v>3591</v>
      </c>
      <c r="E41" s="10" t="s">
        <v>3592</v>
      </c>
      <c r="F41" s="36" t="s">
        <v>6536</v>
      </c>
      <c r="G41" s="9" t="s">
        <v>5829</v>
      </c>
      <c r="H41" s="9" t="s">
        <v>6537</v>
      </c>
      <c r="I41" s="10" t="s">
        <v>5721</v>
      </c>
      <c r="K41" s="11" t="s">
        <v>276</v>
      </c>
      <c r="L41" s="45" t="s">
        <v>162</v>
      </c>
      <c r="M41" s="46" t="s">
        <v>4789</v>
      </c>
      <c r="N41" s="46">
        <v>-4.6699999999999998E-2</v>
      </c>
      <c r="O41" s="45">
        <v>3.6900000000000002E-2</v>
      </c>
      <c r="P41" s="47">
        <v>1.6016999999999999</v>
      </c>
      <c r="Q41" s="48">
        <v>0.20569999999999999</v>
      </c>
      <c r="R41"/>
      <c r="S41" s="88"/>
      <c r="T41" s="52" t="s">
        <v>143</v>
      </c>
      <c r="U41" s="35">
        <v>1</v>
      </c>
      <c r="V41" s="35">
        <v>4.5378999999999996</v>
      </c>
      <c r="W41" s="53" t="s">
        <v>4756</v>
      </c>
      <c r="Y41" s="126"/>
    </row>
    <row r="42" spans="2:25" ht="15">
      <c r="B42" s="8"/>
      <c r="C42" s="9" t="s">
        <v>45</v>
      </c>
      <c r="D42" s="9" t="s">
        <v>3593</v>
      </c>
      <c r="E42" s="10" t="s">
        <v>3594</v>
      </c>
      <c r="F42" s="36" t="s">
        <v>6538</v>
      </c>
      <c r="G42" s="9" t="s">
        <v>5832</v>
      </c>
      <c r="H42" s="9" t="s">
        <v>6539</v>
      </c>
      <c r="I42" s="10" t="s">
        <v>5721</v>
      </c>
      <c r="K42" s="8"/>
      <c r="L42" s="55">
        <v>4</v>
      </c>
      <c r="M42" s="36" t="s">
        <v>4790</v>
      </c>
      <c r="N42" s="36">
        <v>0.3831</v>
      </c>
      <c r="O42" s="35">
        <v>9.1899999999999996E-2</v>
      </c>
      <c r="P42" s="37">
        <v>17.377600000000001</v>
      </c>
      <c r="Q42" s="38" t="s">
        <v>111</v>
      </c>
      <c r="R42"/>
      <c r="S42" s="88"/>
      <c r="T42" s="52" t="s">
        <v>144</v>
      </c>
      <c r="U42" s="35">
        <v>4</v>
      </c>
      <c r="V42" s="35">
        <v>52.316800000000001</v>
      </c>
      <c r="W42" s="53" t="s">
        <v>111</v>
      </c>
      <c r="Y42" s="126"/>
    </row>
    <row r="43" spans="2:25" ht="15">
      <c r="B43" s="8"/>
      <c r="C43" s="9" t="s">
        <v>46</v>
      </c>
      <c r="D43" s="9" t="s">
        <v>3595</v>
      </c>
      <c r="E43" s="10" t="s">
        <v>3596</v>
      </c>
      <c r="F43" s="36" t="s">
        <v>6540</v>
      </c>
      <c r="G43" s="9" t="s">
        <v>5835</v>
      </c>
      <c r="H43" s="9" t="s">
        <v>6541</v>
      </c>
      <c r="I43" s="10" t="s">
        <v>5721</v>
      </c>
      <c r="K43" s="8"/>
      <c r="L43" s="55">
        <v>3</v>
      </c>
      <c r="M43" s="36" t="s">
        <v>4791</v>
      </c>
      <c r="N43" s="36">
        <v>0.26600000000000001</v>
      </c>
      <c r="O43" s="35">
        <v>5.7200000000000001E-2</v>
      </c>
      <c r="P43" s="37">
        <v>21.591899999999999</v>
      </c>
      <c r="Q43" s="38" t="s">
        <v>111</v>
      </c>
      <c r="R43"/>
      <c r="S43" s="88"/>
      <c r="T43" s="52" t="s">
        <v>145</v>
      </c>
      <c r="U43" s="35">
        <v>4</v>
      </c>
      <c r="V43" s="35">
        <v>70.358199999999997</v>
      </c>
      <c r="W43" s="53" t="s">
        <v>111</v>
      </c>
      <c r="Y43" s="126"/>
    </row>
    <row r="44" spans="2:25" ht="15">
      <c r="B44" s="8"/>
      <c r="C44" s="9" t="s">
        <v>47</v>
      </c>
      <c r="D44" s="9" t="s">
        <v>3597</v>
      </c>
      <c r="E44" s="10" t="s">
        <v>1473</v>
      </c>
      <c r="F44" s="36" t="s">
        <v>6542</v>
      </c>
      <c r="G44" s="9" t="s">
        <v>5733</v>
      </c>
      <c r="H44" s="9" t="s">
        <v>6543</v>
      </c>
      <c r="I44" s="10" t="s">
        <v>5721</v>
      </c>
      <c r="K44" s="8"/>
      <c r="L44" s="55">
        <v>2</v>
      </c>
      <c r="M44" s="36" t="s">
        <v>4792</v>
      </c>
      <c r="N44" s="36">
        <v>0.16650000000000001</v>
      </c>
      <c r="O44" s="35">
        <v>4.7399999999999998E-2</v>
      </c>
      <c r="P44" s="37">
        <v>12.366899999999999</v>
      </c>
      <c r="Q44" s="38">
        <v>4.0000000000000002E-4</v>
      </c>
      <c r="R44"/>
      <c r="S44" s="88"/>
      <c r="T44" s="52" t="s">
        <v>147</v>
      </c>
      <c r="U44" s="35">
        <v>2</v>
      </c>
      <c r="V44" s="35">
        <v>591.6078</v>
      </c>
      <c r="W44" s="53" t="s">
        <v>111</v>
      </c>
      <c r="Y44" s="126"/>
    </row>
    <row r="45" spans="2:25" ht="15">
      <c r="B45" s="8"/>
      <c r="C45" s="9" t="s">
        <v>48</v>
      </c>
      <c r="D45" s="9" t="s">
        <v>3598</v>
      </c>
      <c r="E45" s="10" t="s">
        <v>3599</v>
      </c>
      <c r="F45" s="36" t="s">
        <v>6544</v>
      </c>
      <c r="G45" s="9" t="s">
        <v>5742</v>
      </c>
      <c r="H45" s="9" t="s">
        <v>6545</v>
      </c>
      <c r="I45" s="10" t="s">
        <v>5721</v>
      </c>
      <c r="K45" s="8"/>
      <c r="L45" s="55">
        <v>1</v>
      </c>
      <c r="M45" s="36" t="s">
        <v>4652</v>
      </c>
      <c r="N45" s="36">
        <v>8.3000000000000004E-2</v>
      </c>
      <c r="O45" s="35">
        <v>3.6999999999999998E-2</v>
      </c>
      <c r="P45" s="37">
        <v>5.0400999999999998</v>
      </c>
      <c r="Q45" s="38">
        <v>2.4799999999999999E-2</v>
      </c>
      <c r="R45"/>
      <c r="S45" s="88"/>
      <c r="T45" s="52" t="s">
        <v>148</v>
      </c>
      <c r="U45" s="35">
        <v>5</v>
      </c>
      <c r="V45" s="35">
        <v>52.548000000000002</v>
      </c>
      <c r="W45" s="53" t="s">
        <v>111</v>
      </c>
      <c r="Y45" s="126"/>
    </row>
    <row r="46" spans="2:25" ht="15">
      <c r="B46" s="8"/>
      <c r="C46" s="9" t="s">
        <v>49</v>
      </c>
      <c r="D46" s="9" t="s">
        <v>3600</v>
      </c>
      <c r="E46" s="10" t="s">
        <v>3601</v>
      </c>
      <c r="F46" s="36" t="s">
        <v>6546</v>
      </c>
      <c r="G46" s="9" t="s">
        <v>5842</v>
      </c>
      <c r="H46" s="9" t="s">
        <v>6547</v>
      </c>
      <c r="I46" s="10" t="s">
        <v>5721</v>
      </c>
      <c r="K46" s="11" t="s">
        <v>168</v>
      </c>
      <c r="L46" s="45" t="s">
        <v>162</v>
      </c>
      <c r="M46" s="46" t="s">
        <v>4793</v>
      </c>
      <c r="N46" s="46">
        <v>0.71599999999999997</v>
      </c>
      <c r="O46" s="45">
        <v>7.3300000000000004E-2</v>
      </c>
      <c r="P46" s="47">
        <v>95.462000000000003</v>
      </c>
      <c r="Q46" s="48" t="s">
        <v>111</v>
      </c>
      <c r="R46"/>
      <c r="S46" s="88"/>
      <c r="T46" s="52" t="s">
        <v>149</v>
      </c>
      <c r="U46" s="35">
        <v>4</v>
      </c>
      <c r="V46" s="35">
        <v>142.89930000000001</v>
      </c>
      <c r="W46" s="53" t="s">
        <v>111</v>
      </c>
      <c r="Y46" s="126"/>
    </row>
    <row r="47" spans="2:25" ht="15">
      <c r="B47" s="8"/>
      <c r="C47" s="9" t="s">
        <v>50</v>
      </c>
      <c r="D47" s="9" t="s">
        <v>3602</v>
      </c>
      <c r="E47" s="10" t="s">
        <v>3603</v>
      </c>
      <c r="F47" s="36" t="s">
        <v>6548</v>
      </c>
      <c r="G47" s="9" t="s">
        <v>5845</v>
      </c>
      <c r="H47" s="9" t="s">
        <v>6549</v>
      </c>
      <c r="I47" s="10" t="s">
        <v>5721</v>
      </c>
      <c r="K47" s="8"/>
      <c r="L47" s="55" t="s">
        <v>164</v>
      </c>
      <c r="M47" s="36" t="s">
        <v>4794</v>
      </c>
      <c r="N47" s="36">
        <v>0.47049999999999997</v>
      </c>
      <c r="O47" s="35">
        <v>5.1499999999999997E-2</v>
      </c>
      <c r="P47" s="37">
        <v>83.381100000000004</v>
      </c>
      <c r="Q47" s="38" t="s">
        <v>111</v>
      </c>
      <c r="R47"/>
      <c r="S47" s="88"/>
      <c r="T47" s="52" t="s">
        <v>151</v>
      </c>
      <c r="U47" s="35">
        <v>4</v>
      </c>
      <c r="V47" s="35">
        <v>13.4793</v>
      </c>
      <c r="W47" s="53" t="s">
        <v>4695</v>
      </c>
      <c r="Y47" s="126"/>
    </row>
    <row r="48" spans="2:25" ht="15">
      <c r="B48" s="11" t="s">
        <v>51</v>
      </c>
      <c r="C48" s="12" t="s">
        <v>52</v>
      </c>
      <c r="D48" s="12" t="s">
        <v>3604</v>
      </c>
      <c r="E48" s="13" t="s">
        <v>3605</v>
      </c>
      <c r="F48" s="46" t="s">
        <v>6550</v>
      </c>
      <c r="G48" s="12" t="s">
        <v>5848</v>
      </c>
      <c r="H48" s="12" t="s">
        <v>6551</v>
      </c>
      <c r="I48" s="13" t="s">
        <v>5721</v>
      </c>
      <c r="K48" s="8"/>
      <c r="L48" s="55" t="s">
        <v>165</v>
      </c>
      <c r="M48" s="36" t="s">
        <v>4739</v>
      </c>
      <c r="N48" s="36">
        <v>0.22869999999999999</v>
      </c>
      <c r="O48" s="35">
        <v>4.6100000000000002E-2</v>
      </c>
      <c r="P48" s="37">
        <v>24.5654</v>
      </c>
      <c r="Q48" s="38" t="s">
        <v>111</v>
      </c>
      <c r="R48"/>
      <c r="S48" s="88"/>
      <c r="T48" s="52" t="s">
        <v>153</v>
      </c>
      <c r="U48" s="35">
        <v>4</v>
      </c>
      <c r="V48" s="35">
        <v>22.7301</v>
      </c>
      <c r="W48" s="53" t="s">
        <v>307</v>
      </c>
      <c r="Y48" s="126"/>
    </row>
    <row r="49" spans="2:25" ht="15">
      <c r="B49" s="8"/>
      <c r="C49" s="9">
        <v>0</v>
      </c>
      <c r="D49" s="9" t="s">
        <v>3606</v>
      </c>
      <c r="E49" s="10" t="s">
        <v>3607</v>
      </c>
      <c r="F49" s="36" t="s">
        <v>6552</v>
      </c>
      <c r="G49" s="9" t="s">
        <v>5851</v>
      </c>
      <c r="H49" s="9" t="s">
        <v>6553</v>
      </c>
      <c r="I49" s="10"/>
      <c r="K49" s="8"/>
      <c r="L49" s="55" t="s">
        <v>169</v>
      </c>
      <c r="M49" s="36" t="s">
        <v>4609</v>
      </c>
      <c r="N49" s="36">
        <v>8.1900000000000001E-2</v>
      </c>
      <c r="O49" s="35">
        <v>4.41E-2</v>
      </c>
      <c r="P49" s="37">
        <v>3.4512</v>
      </c>
      <c r="Q49" s="38">
        <v>6.3200000000000006E-2</v>
      </c>
      <c r="R49"/>
      <c r="S49" s="88"/>
      <c r="T49" s="52" t="s">
        <v>154</v>
      </c>
      <c r="U49" s="35">
        <v>3</v>
      </c>
      <c r="V49" s="35">
        <v>48.558</v>
      </c>
      <c r="W49" s="53" t="s">
        <v>111</v>
      </c>
      <c r="Y49" s="126"/>
    </row>
    <row r="50" spans="2:25" ht="15">
      <c r="B50" s="8"/>
      <c r="C50" s="9">
        <v>1</v>
      </c>
      <c r="D50" s="9" t="s">
        <v>3608</v>
      </c>
      <c r="E50" s="10" t="s">
        <v>3609</v>
      </c>
      <c r="F50" s="36" t="s">
        <v>6554</v>
      </c>
      <c r="G50" s="9" t="s">
        <v>5854</v>
      </c>
      <c r="H50" s="9" t="s">
        <v>6555</v>
      </c>
      <c r="I50" s="10"/>
      <c r="K50" s="11" t="s">
        <v>171</v>
      </c>
      <c r="L50" s="45" t="s">
        <v>162</v>
      </c>
      <c r="M50" s="46" t="s">
        <v>4795</v>
      </c>
      <c r="N50" s="46">
        <v>-0.1027</v>
      </c>
      <c r="O50" s="45">
        <v>0.10630000000000001</v>
      </c>
      <c r="P50" s="47">
        <v>0.93230000000000002</v>
      </c>
      <c r="Q50" s="48">
        <v>0.33429999999999999</v>
      </c>
      <c r="R50"/>
      <c r="S50" s="88"/>
      <c r="T50" s="52" t="s">
        <v>155</v>
      </c>
      <c r="U50" s="35">
        <v>1</v>
      </c>
      <c r="V50" s="35">
        <v>25.884</v>
      </c>
      <c r="W50" s="53" t="s">
        <v>111</v>
      </c>
      <c r="X50" s="64"/>
    </row>
    <row r="51" spans="2:25" ht="15.75" thickBot="1">
      <c r="B51" s="8"/>
      <c r="C51" s="9">
        <v>2</v>
      </c>
      <c r="D51" s="9" t="s">
        <v>3610</v>
      </c>
      <c r="E51" s="10" t="s">
        <v>3611</v>
      </c>
      <c r="F51" s="36" t="s">
        <v>6556</v>
      </c>
      <c r="G51" s="9" t="s">
        <v>5857</v>
      </c>
      <c r="H51" s="9" t="s">
        <v>6557</v>
      </c>
      <c r="I51" s="10"/>
      <c r="K51" s="8"/>
      <c r="L51" s="55" t="s">
        <v>164</v>
      </c>
      <c r="M51" s="36" t="s">
        <v>4796</v>
      </c>
      <c r="N51" s="36">
        <v>0.16239999999999999</v>
      </c>
      <c r="O51" s="35">
        <v>5.9200000000000003E-2</v>
      </c>
      <c r="P51" s="37">
        <v>7.5406000000000004</v>
      </c>
      <c r="Q51" s="38">
        <v>6.0000000000000001E-3</v>
      </c>
      <c r="R51"/>
      <c r="S51" s="88"/>
      <c r="T51" s="56" t="s">
        <v>194</v>
      </c>
      <c r="U51" s="57">
        <v>1</v>
      </c>
      <c r="V51" s="57">
        <v>72.976699999999994</v>
      </c>
      <c r="W51" s="58" t="s">
        <v>111</v>
      </c>
      <c r="X51" s="64"/>
    </row>
    <row r="52" spans="2:25" ht="15">
      <c r="B52" s="8"/>
      <c r="C52" s="9">
        <v>3</v>
      </c>
      <c r="D52" s="9" t="s">
        <v>3612</v>
      </c>
      <c r="E52" s="10" t="s">
        <v>3613</v>
      </c>
      <c r="F52" s="36" t="s">
        <v>6558</v>
      </c>
      <c r="G52" s="9" t="s">
        <v>5860</v>
      </c>
      <c r="H52" s="9" t="s">
        <v>6559</v>
      </c>
      <c r="I52" s="10"/>
      <c r="K52" s="8"/>
      <c r="L52" s="55" t="s">
        <v>165</v>
      </c>
      <c r="M52" s="36" t="s">
        <v>4797</v>
      </c>
      <c r="N52" s="36">
        <v>7.7100000000000002E-2</v>
      </c>
      <c r="O52" s="35">
        <v>4.6899999999999997E-2</v>
      </c>
      <c r="P52" s="37">
        <v>2.7073999999999998</v>
      </c>
      <c r="Q52" s="38">
        <v>9.9900000000000003E-2</v>
      </c>
      <c r="R52"/>
      <c r="S52" s="88"/>
      <c r="X52" s="64"/>
    </row>
    <row r="53" spans="2:25" ht="15">
      <c r="B53" s="8"/>
      <c r="C53" s="9">
        <v>4</v>
      </c>
      <c r="D53" s="9" t="s">
        <v>3614</v>
      </c>
      <c r="E53" s="10" t="s">
        <v>3615</v>
      </c>
      <c r="F53" s="36" t="s">
        <v>6560</v>
      </c>
      <c r="G53" s="9" t="s">
        <v>5863</v>
      </c>
      <c r="H53" s="9" t="s">
        <v>6561</v>
      </c>
      <c r="I53" s="10"/>
      <c r="K53" s="8"/>
      <c r="L53" s="55" t="s">
        <v>169</v>
      </c>
      <c r="M53" s="36" t="s">
        <v>4798</v>
      </c>
      <c r="N53" s="36">
        <v>-1.2200000000000001E-2</v>
      </c>
      <c r="O53" s="35">
        <v>4.0500000000000001E-2</v>
      </c>
      <c r="P53" s="37">
        <v>9.0300000000000005E-2</v>
      </c>
      <c r="Q53" s="38">
        <v>0.76380000000000003</v>
      </c>
      <c r="R53"/>
      <c r="W53" s="64"/>
    </row>
    <row r="54" spans="2:25" ht="15">
      <c r="B54" s="11" t="s">
        <v>53</v>
      </c>
      <c r="C54" s="12" t="s">
        <v>52</v>
      </c>
      <c r="D54" s="12" t="s">
        <v>3616</v>
      </c>
      <c r="E54" s="13" t="s">
        <v>3617</v>
      </c>
      <c r="F54" s="46" t="s">
        <v>6562</v>
      </c>
      <c r="G54" s="12" t="s">
        <v>5866</v>
      </c>
      <c r="H54" s="12" t="s">
        <v>6563</v>
      </c>
      <c r="I54" s="13" t="s">
        <v>5721</v>
      </c>
      <c r="K54" s="11" t="s">
        <v>173</v>
      </c>
      <c r="L54" s="45" t="s">
        <v>162</v>
      </c>
      <c r="M54" s="46" t="s">
        <v>4799</v>
      </c>
      <c r="N54" s="46">
        <v>0.1255</v>
      </c>
      <c r="O54" s="45">
        <v>0.1028</v>
      </c>
      <c r="P54" s="47">
        <v>1.4907999999999999</v>
      </c>
      <c r="Q54" s="48">
        <v>0.22209999999999999</v>
      </c>
      <c r="R54"/>
      <c r="W54" s="64"/>
    </row>
    <row r="55" spans="2:25" ht="15">
      <c r="B55" s="8"/>
      <c r="C55" s="9">
        <v>0</v>
      </c>
      <c r="D55" s="9" t="s">
        <v>3618</v>
      </c>
      <c r="E55" s="10" t="s">
        <v>3619</v>
      </c>
      <c r="F55" s="36" t="s">
        <v>6564</v>
      </c>
      <c r="G55" s="9" t="s">
        <v>5869</v>
      </c>
      <c r="H55" s="9" t="s">
        <v>6565</v>
      </c>
      <c r="I55" s="10"/>
      <c r="K55" s="8"/>
      <c r="L55" s="55" t="s">
        <v>164</v>
      </c>
      <c r="M55" s="36" t="s">
        <v>4800</v>
      </c>
      <c r="N55" s="36">
        <v>0.26519999999999999</v>
      </c>
      <c r="O55" s="35">
        <v>6.1699999999999998E-2</v>
      </c>
      <c r="P55" s="37">
        <v>18.450199999999999</v>
      </c>
      <c r="Q55" s="38" t="s">
        <v>111</v>
      </c>
      <c r="R55"/>
      <c r="W55" s="64"/>
    </row>
    <row r="56" spans="2:25">
      <c r="B56" s="8"/>
      <c r="C56" s="9">
        <v>1</v>
      </c>
      <c r="D56" s="9" t="s">
        <v>3620</v>
      </c>
      <c r="E56" s="10" t="s">
        <v>3621</v>
      </c>
      <c r="F56" s="36" t="s">
        <v>6566</v>
      </c>
      <c r="G56" s="9" t="s">
        <v>5872</v>
      </c>
      <c r="H56" s="9" t="s">
        <v>6567</v>
      </c>
      <c r="I56" s="10"/>
      <c r="K56" s="8"/>
      <c r="L56" s="55" t="s">
        <v>165</v>
      </c>
      <c r="M56" s="36" t="s">
        <v>4801</v>
      </c>
      <c r="N56" s="36">
        <v>0.19120000000000001</v>
      </c>
      <c r="O56" s="35">
        <v>5.33E-2</v>
      </c>
      <c r="P56" s="37">
        <v>12.8812</v>
      </c>
      <c r="Q56" s="38">
        <v>2.9999999999999997E-4</v>
      </c>
    </row>
    <row r="57" spans="2:25">
      <c r="B57" s="8"/>
      <c r="C57" s="9">
        <v>2</v>
      </c>
      <c r="D57" s="9" t="s">
        <v>3622</v>
      </c>
      <c r="E57" s="10" t="s">
        <v>3623</v>
      </c>
      <c r="F57" s="36" t="s">
        <v>6568</v>
      </c>
      <c r="G57" s="9" t="s">
        <v>5875</v>
      </c>
      <c r="H57" s="9" t="s">
        <v>6569</v>
      </c>
      <c r="I57" s="10"/>
      <c r="K57" s="8"/>
      <c r="L57" s="55" t="s">
        <v>169</v>
      </c>
      <c r="M57" s="36" t="s">
        <v>4802</v>
      </c>
      <c r="N57" s="36">
        <v>7.6700000000000004E-2</v>
      </c>
      <c r="O57" s="35">
        <v>5.0200000000000002E-2</v>
      </c>
      <c r="P57" s="37">
        <v>2.3357999999999999</v>
      </c>
      <c r="Q57" s="38">
        <v>0.12640000000000001</v>
      </c>
    </row>
    <row r="58" spans="2:25">
      <c r="B58" s="8"/>
      <c r="C58" s="9">
        <v>3</v>
      </c>
      <c r="D58" s="9" t="s">
        <v>3624</v>
      </c>
      <c r="E58" s="10" t="s">
        <v>3625</v>
      </c>
      <c r="F58" s="36" t="s">
        <v>6570</v>
      </c>
      <c r="G58" s="9" t="s">
        <v>5878</v>
      </c>
      <c r="H58" s="9" t="s">
        <v>6571</v>
      </c>
      <c r="I58" s="10"/>
      <c r="K58" s="11" t="s">
        <v>174</v>
      </c>
      <c r="L58" s="45" t="s">
        <v>52</v>
      </c>
      <c r="M58" s="46" t="s">
        <v>4803</v>
      </c>
      <c r="N58" s="46">
        <v>-0.37440000000000001</v>
      </c>
      <c r="O58" s="45">
        <v>6.6199999999999995E-2</v>
      </c>
      <c r="P58" s="47">
        <v>31.991199999999999</v>
      </c>
      <c r="Q58" s="48" t="s">
        <v>111</v>
      </c>
    </row>
    <row r="59" spans="2:25">
      <c r="B59" s="11" t="s">
        <v>54</v>
      </c>
      <c r="C59" s="12" t="s">
        <v>52</v>
      </c>
      <c r="D59" s="12" t="s">
        <v>3626</v>
      </c>
      <c r="E59" s="13" t="s">
        <v>3627</v>
      </c>
      <c r="F59" s="46" t="s">
        <v>6572</v>
      </c>
      <c r="G59" s="12" t="s">
        <v>5881</v>
      </c>
      <c r="H59" s="12" t="s">
        <v>6573</v>
      </c>
      <c r="I59" s="13" t="s">
        <v>5721</v>
      </c>
      <c r="K59" s="8"/>
      <c r="L59" s="35" t="s">
        <v>175</v>
      </c>
      <c r="M59" s="36" t="s">
        <v>4804</v>
      </c>
      <c r="N59" s="36">
        <v>0.26340000000000002</v>
      </c>
      <c r="O59" s="35">
        <v>0.2402</v>
      </c>
      <c r="P59" s="37">
        <v>1.2027000000000001</v>
      </c>
      <c r="Q59" s="38">
        <v>0.27279999999999999</v>
      </c>
    </row>
    <row r="60" spans="2:25">
      <c r="B60" s="8"/>
      <c r="C60" s="9">
        <v>0</v>
      </c>
      <c r="D60" s="9" t="s">
        <v>3628</v>
      </c>
      <c r="E60" s="10" t="s">
        <v>3629</v>
      </c>
      <c r="F60" s="36" t="s">
        <v>6574</v>
      </c>
      <c r="G60" s="9" t="s">
        <v>5884</v>
      </c>
      <c r="H60" s="9" t="s">
        <v>6575</v>
      </c>
      <c r="I60" s="10"/>
      <c r="K60" s="8"/>
      <c r="L60" s="35" t="s">
        <v>176</v>
      </c>
      <c r="M60" s="36" t="s">
        <v>4805</v>
      </c>
      <c r="N60" s="36">
        <v>-0.16969999999999999</v>
      </c>
      <c r="O60" s="35">
        <v>7.5700000000000003E-2</v>
      </c>
      <c r="P60" s="37">
        <v>5.0246000000000004</v>
      </c>
      <c r="Q60" s="38">
        <v>2.5000000000000001E-2</v>
      </c>
    </row>
    <row r="61" spans="2:25">
      <c r="B61" s="8"/>
      <c r="C61" s="9">
        <v>1</v>
      </c>
      <c r="D61" s="9" t="s">
        <v>3630</v>
      </c>
      <c r="E61" s="10" t="s">
        <v>3631</v>
      </c>
      <c r="F61" s="36" t="s">
        <v>6576</v>
      </c>
      <c r="G61" s="9" t="s">
        <v>5887</v>
      </c>
      <c r="H61" s="9" t="s">
        <v>6577</v>
      </c>
      <c r="I61" s="10"/>
      <c r="K61" s="11" t="s">
        <v>177</v>
      </c>
      <c r="L61" s="45" t="s">
        <v>178</v>
      </c>
      <c r="M61" s="46" t="s">
        <v>4806</v>
      </c>
      <c r="N61" s="46">
        <v>-0.26179999999999998</v>
      </c>
      <c r="O61" s="45">
        <v>5.1499999999999997E-2</v>
      </c>
      <c r="P61" s="47">
        <v>25.884</v>
      </c>
      <c r="Q61" s="48" t="s">
        <v>111</v>
      </c>
    </row>
    <row r="62" spans="2:25" ht="13.5" thickBot="1">
      <c r="B62" s="8"/>
      <c r="C62" s="9">
        <v>2</v>
      </c>
      <c r="D62" s="9" t="s">
        <v>3632</v>
      </c>
      <c r="E62" s="10" t="s">
        <v>3633</v>
      </c>
      <c r="F62" s="36" t="s">
        <v>6578</v>
      </c>
      <c r="G62" s="9" t="s">
        <v>5890</v>
      </c>
      <c r="H62" s="9" t="s">
        <v>6579</v>
      </c>
      <c r="I62" s="10"/>
      <c r="K62" s="59" t="s">
        <v>181</v>
      </c>
      <c r="L62" s="60" t="s">
        <v>182</v>
      </c>
      <c r="M62" s="61" t="s">
        <v>4807</v>
      </c>
      <c r="N62" s="61">
        <v>0.42830000000000001</v>
      </c>
      <c r="O62" s="60">
        <v>5.0099999999999999E-2</v>
      </c>
      <c r="P62" s="62">
        <v>72.976699999999994</v>
      </c>
      <c r="Q62" s="63" t="s">
        <v>111</v>
      </c>
    </row>
    <row r="63" spans="2:25">
      <c r="B63" s="8"/>
      <c r="C63" s="9">
        <v>3</v>
      </c>
      <c r="D63" s="9" t="s">
        <v>3634</v>
      </c>
      <c r="E63" s="10" t="s">
        <v>3635</v>
      </c>
      <c r="F63" s="36" t="s">
        <v>6580</v>
      </c>
      <c r="G63" s="9" t="s">
        <v>5893</v>
      </c>
      <c r="H63" s="9" t="s">
        <v>6581</v>
      </c>
      <c r="I63" s="10"/>
      <c r="K63" s="1"/>
      <c r="M63" s="33"/>
      <c r="O63" s="34"/>
      <c r="P63" s="33"/>
    </row>
    <row r="64" spans="2:25">
      <c r="B64" s="11" t="s">
        <v>55</v>
      </c>
      <c r="C64" s="12" t="s">
        <v>52</v>
      </c>
      <c r="D64" s="12" t="s">
        <v>3636</v>
      </c>
      <c r="E64" s="13" t="s">
        <v>3637</v>
      </c>
      <c r="F64" s="46" t="s">
        <v>6582</v>
      </c>
      <c r="G64" s="12" t="s">
        <v>5896</v>
      </c>
      <c r="H64" s="12" t="s">
        <v>6583</v>
      </c>
      <c r="I64" s="13" t="s">
        <v>5721</v>
      </c>
      <c r="K64" s="76" t="s">
        <v>5672</v>
      </c>
      <c r="M64" s="33"/>
      <c r="O64" s="34"/>
      <c r="P64" s="33"/>
    </row>
    <row r="65" spans="2:16">
      <c r="B65" s="8"/>
      <c r="C65" s="9">
        <v>0</v>
      </c>
      <c r="D65" s="9" t="s">
        <v>3638</v>
      </c>
      <c r="E65" s="10" t="s">
        <v>3639</v>
      </c>
      <c r="F65" s="36" t="s">
        <v>6584</v>
      </c>
      <c r="G65" s="9" t="s">
        <v>5899</v>
      </c>
      <c r="H65" s="9" t="s">
        <v>6585</v>
      </c>
      <c r="I65" s="10"/>
      <c r="K65" s="1"/>
      <c r="M65" s="33"/>
      <c r="O65" s="34"/>
      <c r="P65" s="33"/>
    </row>
    <row r="66" spans="2:16" ht="13.5" thickBot="1">
      <c r="B66" s="8"/>
      <c r="C66" s="9">
        <v>1</v>
      </c>
      <c r="D66" s="9" t="s">
        <v>3640</v>
      </c>
      <c r="E66" s="10" t="s">
        <v>3641</v>
      </c>
      <c r="F66" s="36" t="s">
        <v>6586</v>
      </c>
      <c r="G66" s="9" t="s">
        <v>5902</v>
      </c>
      <c r="H66" s="9" t="s">
        <v>6587</v>
      </c>
      <c r="I66" s="10"/>
      <c r="M66" s="1" t="s">
        <v>5687</v>
      </c>
    </row>
    <row r="67" spans="2:16" ht="13.5" thickBot="1">
      <c r="B67" s="11" t="s">
        <v>56</v>
      </c>
      <c r="C67" s="12" t="s">
        <v>52</v>
      </c>
      <c r="D67" s="12" t="s">
        <v>3642</v>
      </c>
      <c r="E67" s="13" t="s">
        <v>3643</v>
      </c>
      <c r="F67" s="46" t="s">
        <v>6588</v>
      </c>
      <c r="G67" s="12" t="s">
        <v>5905</v>
      </c>
      <c r="H67" s="12" t="s">
        <v>6589</v>
      </c>
      <c r="I67" s="13" t="s">
        <v>5721</v>
      </c>
      <c r="N67" s="129" t="s">
        <v>273</v>
      </c>
      <c r="O67" s="130"/>
    </row>
    <row r="68" spans="2:16" ht="13.5" thickBot="1">
      <c r="B68" s="8"/>
      <c r="C68" s="9">
        <v>0</v>
      </c>
      <c r="D68" s="9" t="s">
        <v>3644</v>
      </c>
      <c r="E68" s="10" t="s">
        <v>3645</v>
      </c>
      <c r="F68" s="36" t="s">
        <v>6590</v>
      </c>
      <c r="G68" s="9" t="s">
        <v>5908</v>
      </c>
      <c r="H68" s="9" t="s">
        <v>6591</v>
      </c>
      <c r="I68" s="10"/>
      <c r="M68" s="73" t="s">
        <v>274</v>
      </c>
      <c r="N68" s="101" t="s">
        <v>5668</v>
      </c>
      <c r="O68" s="102" t="s">
        <v>5669</v>
      </c>
    </row>
    <row r="69" spans="2:16">
      <c r="B69" s="8"/>
      <c r="C69" s="9">
        <v>1</v>
      </c>
      <c r="D69" s="9" t="s">
        <v>3646</v>
      </c>
      <c r="E69" s="10" t="s">
        <v>3647</v>
      </c>
      <c r="F69" s="36" t="s">
        <v>6592</v>
      </c>
      <c r="G69" s="9" t="s">
        <v>5911</v>
      </c>
      <c r="H69" s="9" t="s">
        <v>6593</v>
      </c>
      <c r="I69" s="10"/>
      <c r="M69" s="74" t="s">
        <v>5668</v>
      </c>
      <c r="N69" s="103">
        <v>4082</v>
      </c>
      <c r="O69" s="104">
        <v>19474</v>
      </c>
    </row>
    <row r="70" spans="2:16" ht="13.5" thickBot="1">
      <c r="B70" s="11" t="s">
        <v>6023</v>
      </c>
      <c r="C70" s="12" t="s">
        <v>52</v>
      </c>
      <c r="D70" s="12" t="s">
        <v>3648</v>
      </c>
      <c r="E70" s="13" t="s">
        <v>3649</v>
      </c>
      <c r="F70" s="46" t="s">
        <v>6594</v>
      </c>
      <c r="G70" s="12" t="s">
        <v>5914</v>
      </c>
      <c r="H70" s="12" t="s">
        <v>6595</v>
      </c>
      <c r="I70" s="13" t="s">
        <v>5721</v>
      </c>
      <c r="M70" s="75" t="s">
        <v>5669</v>
      </c>
      <c r="N70" s="105">
        <v>2220</v>
      </c>
      <c r="O70" s="106">
        <v>40834</v>
      </c>
    </row>
    <row r="71" spans="2:16">
      <c r="B71" s="8"/>
      <c r="C71" s="9" t="s">
        <v>57</v>
      </c>
      <c r="D71" s="9" t="s">
        <v>3650</v>
      </c>
      <c r="E71" s="10" t="s">
        <v>3651</v>
      </c>
      <c r="F71" s="36" t="s">
        <v>6596</v>
      </c>
      <c r="G71" s="9" t="s">
        <v>5917</v>
      </c>
      <c r="H71" s="9" t="s">
        <v>6597</v>
      </c>
      <c r="I71" s="10"/>
    </row>
    <row r="72" spans="2:16">
      <c r="B72" s="8"/>
      <c r="C72" s="9" t="s">
        <v>58</v>
      </c>
      <c r="D72" s="9" t="s">
        <v>3652</v>
      </c>
      <c r="E72" s="10" t="s">
        <v>3653</v>
      </c>
      <c r="F72" s="36" t="s">
        <v>6598</v>
      </c>
      <c r="G72" s="9" t="s">
        <v>5920</v>
      </c>
      <c r="H72" s="9" t="s">
        <v>6599</v>
      </c>
      <c r="I72" s="10"/>
      <c r="M72" s="108" t="s">
        <v>5692</v>
      </c>
      <c r="N72" s="3">
        <f>SUM(N69:N70)/SUM(N69:O70)</f>
        <v>9.4610418856027625E-2</v>
      </c>
    </row>
    <row r="73" spans="2:16">
      <c r="B73" s="8"/>
      <c r="C73" s="9" t="s">
        <v>59</v>
      </c>
      <c r="D73" s="9" t="s">
        <v>3654</v>
      </c>
      <c r="E73" s="10" t="s">
        <v>3655</v>
      </c>
      <c r="F73" s="36" t="s">
        <v>6600</v>
      </c>
      <c r="G73" s="9" t="s">
        <v>5923</v>
      </c>
      <c r="H73" s="9" t="s">
        <v>6601</v>
      </c>
      <c r="I73" s="10"/>
      <c r="M73" s="108" t="s">
        <v>5693</v>
      </c>
      <c r="N73" s="3">
        <v>8.7935200000000005E-2</v>
      </c>
    </row>
    <row r="74" spans="2:16">
      <c r="B74" s="8"/>
      <c r="C74" s="9" t="s">
        <v>60</v>
      </c>
      <c r="D74" s="9" t="s">
        <v>3656</v>
      </c>
      <c r="E74" s="10" t="s">
        <v>3657</v>
      </c>
      <c r="F74" s="36" t="s">
        <v>6602</v>
      </c>
      <c r="G74" s="9" t="s">
        <v>5926</v>
      </c>
      <c r="H74" s="9" t="s">
        <v>6603</v>
      </c>
      <c r="I74" s="10"/>
    </row>
    <row r="75" spans="2:16">
      <c r="B75" s="14" t="s">
        <v>61</v>
      </c>
      <c r="C75" s="9" t="s">
        <v>52</v>
      </c>
      <c r="D75" s="9" t="s">
        <v>3658</v>
      </c>
      <c r="E75" s="10" t="s">
        <v>3659</v>
      </c>
      <c r="F75" s="36" t="s">
        <v>6604</v>
      </c>
      <c r="G75" s="9" t="s">
        <v>5929</v>
      </c>
      <c r="H75" s="9" t="s">
        <v>6605</v>
      </c>
      <c r="I75" s="10" t="s">
        <v>5721</v>
      </c>
    </row>
    <row r="76" spans="2:16">
      <c r="B76" s="8"/>
      <c r="C76" s="9" t="s">
        <v>57</v>
      </c>
      <c r="D76" s="9" t="s">
        <v>3660</v>
      </c>
      <c r="E76" s="10" t="s">
        <v>3661</v>
      </c>
      <c r="F76" s="36" t="s">
        <v>6606</v>
      </c>
      <c r="G76" s="9" t="s">
        <v>5932</v>
      </c>
      <c r="H76" s="9" t="s">
        <v>6607</v>
      </c>
      <c r="I76" s="10"/>
    </row>
    <row r="77" spans="2:16">
      <c r="B77" s="8"/>
      <c r="C77" s="9" t="s">
        <v>58</v>
      </c>
      <c r="D77" s="9" t="s">
        <v>3662</v>
      </c>
      <c r="E77" s="10" t="s">
        <v>3663</v>
      </c>
      <c r="F77" s="36" t="s">
        <v>6608</v>
      </c>
      <c r="G77" s="9" t="s">
        <v>5935</v>
      </c>
      <c r="H77" s="9" t="s">
        <v>6609</v>
      </c>
      <c r="I77" s="10"/>
    </row>
    <row r="78" spans="2:16">
      <c r="B78" s="8"/>
      <c r="C78" s="9" t="s">
        <v>59</v>
      </c>
      <c r="D78" s="9" t="s">
        <v>3664</v>
      </c>
      <c r="E78" s="10" t="s">
        <v>3665</v>
      </c>
      <c r="F78" s="36" t="s">
        <v>6610</v>
      </c>
      <c r="G78" s="9" t="s">
        <v>5938</v>
      </c>
      <c r="H78" s="9" t="s">
        <v>6611</v>
      </c>
      <c r="I78" s="10"/>
    </row>
    <row r="79" spans="2:16">
      <c r="B79" s="8"/>
      <c r="C79" s="9" t="s">
        <v>60</v>
      </c>
      <c r="D79" s="9" t="s">
        <v>3666</v>
      </c>
      <c r="E79" s="10" t="s">
        <v>3667</v>
      </c>
      <c r="F79" s="36" t="s">
        <v>6612</v>
      </c>
      <c r="G79" s="9" t="s">
        <v>5875</v>
      </c>
      <c r="H79" s="9" t="s">
        <v>6613</v>
      </c>
      <c r="I79" s="10"/>
    </row>
    <row r="80" spans="2:16">
      <c r="B80" s="14" t="s">
        <v>62</v>
      </c>
      <c r="C80" s="9" t="s">
        <v>52</v>
      </c>
      <c r="D80" s="9" t="s">
        <v>3668</v>
      </c>
      <c r="E80" s="10" t="s">
        <v>3669</v>
      </c>
      <c r="F80" s="36" t="s">
        <v>6614</v>
      </c>
      <c r="G80" s="9" t="s">
        <v>5943</v>
      </c>
      <c r="H80" s="9" t="s">
        <v>6615</v>
      </c>
      <c r="I80" s="10" t="s">
        <v>5721</v>
      </c>
    </row>
    <row r="81" spans="2:24">
      <c r="B81" s="8"/>
      <c r="C81" s="9" t="s">
        <v>57</v>
      </c>
      <c r="D81" s="9" t="s">
        <v>3670</v>
      </c>
      <c r="E81" s="10" t="s">
        <v>3671</v>
      </c>
      <c r="F81" s="36" t="s">
        <v>6616</v>
      </c>
      <c r="G81" s="9" t="s">
        <v>5946</v>
      </c>
      <c r="H81" s="9" t="s">
        <v>6617</v>
      </c>
      <c r="I81" s="10"/>
    </row>
    <row r="82" spans="2:24">
      <c r="B82" s="8"/>
      <c r="C82" s="9" t="s">
        <v>58</v>
      </c>
      <c r="D82" s="9" t="s">
        <v>3672</v>
      </c>
      <c r="E82" s="10" t="s">
        <v>3673</v>
      </c>
      <c r="F82" s="36" t="s">
        <v>6618</v>
      </c>
      <c r="G82" s="9" t="s">
        <v>5949</v>
      </c>
      <c r="H82" s="9" t="s">
        <v>6619</v>
      </c>
      <c r="I82" s="10"/>
    </row>
    <row r="83" spans="2:24" ht="13.5" thickBot="1">
      <c r="B83" s="8"/>
      <c r="C83" s="9" t="s">
        <v>59</v>
      </c>
      <c r="D83" s="9" t="s">
        <v>3674</v>
      </c>
      <c r="E83" s="10" t="s">
        <v>3675</v>
      </c>
      <c r="F83" s="36" t="s">
        <v>6620</v>
      </c>
      <c r="G83" s="9" t="s">
        <v>5952</v>
      </c>
      <c r="H83" s="9" t="s">
        <v>6621</v>
      </c>
      <c r="I83" s="10"/>
      <c r="K83" s="1" t="s">
        <v>12459</v>
      </c>
      <c r="M83" s="1" t="s">
        <v>12457</v>
      </c>
      <c r="V83" s="1" t="s">
        <v>12458</v>
      </c>
    </row>
    <row r="84" spans="2:24" ht="15.75" thickBot="1">
      <c r="B84" s="8"/>
      <c r="C84" s="9" t="s">
        <v>60</v>
      </c>
      <c r="D84" s="9" t="s">
        <v>3676</v>
      </c>
      <c r="E84" s="10" t="s">
        <v>3677</v>
      </c>
      <c r="F84" s="36" t="s">
        <v>6622</v>
      </c>
      <c r="G84" s="9" t="s">
        <v>5955</v>
      </c>
      <c r="H84" s="9" t="s">
        <v>6623</v>
      </c>
      <c r="I84" s="10"/>
      <c r="V84" s="117"/>
      <c r="W84" s="118" t="s">
        <v>11182</v>
      </c>
      <c r="X84" s="120" t="s">
        <v>11183</v>
      </c>
    </row>
    <row r="85" spans="2:24" ht="15">
      <c r="B85" s="14" t="s">
        <v>63</v>
      </c>
      <c r="C85" s="9" t="s">
        <v>52</v>
      </c>
      <c r="D85" s="9" t="s">
        <v>3678</v>
      </c>
      <c r="E85" s="10" t="s">
        <v>3679</v>
      </c>
      <c r="F85" s="36" t="s">
        <v>6624</v>
      </c>
      <c r="G85" s="9" t="s">
        <v>5958</v>
      </c>
      <c r="H85" s="9" t="s">
        <v>6625</v>
      </c>
      <c r="I85" s="10" t="s">
        <v>5721</v>
      </c>
      <c r="V85" s="113" t="s">
        <v>11184</v>
      </c>
      <c r="W85" s="114"/>
      <c r="X85" s="121">
        <v>236</v>
      </c>
    </row>
    <row r="86" spans="2:24" ht="15">
      <c r="B86" s="8"/>
      <c r="C86" s="9" t="s">
        <v>57</v>
      </c>
      <c r="D86" s="9" t="s">
        <v>3680</v>
      </c>
      <c r="E86" s="10" t="s">
        <v>3681</v>
      </c>
      <c r="F86" s="36" t="s">
        <v>6626</v>
      </c>
      <c r="G86" s="9" t="s">
        <v>5961</v>
      </c>
      <c r="H86" s="9" t="s">
        <v>6627</v>
      </c>
      <c r="I86" s="10"/>
      <c r="V86" s="113" t="s">
        <v>11187</v>
      </c>
      <c r="W86" s="114" t="s">
        <v>11188</v>
      </c>
      <c r="X86" s="121" t="s">
        <v>11774</v>
      </c>
    </row>
    <row r="87" spans="2:24" ht="15">
      <c r="B87" s="8"/>
      <c r="C87" s="9" t="s">
        <v>58</v>
      </c>
      <c r="D87" s="9" t="s">
        <v>3682</v>
      </c>
      <c r="E87" s="10" t="s">
        <v>3683</v>
      </c>
      <c r="F87" s="36" t="s">
        <v>6628</v>
      </c>
      <c r="G87" s="9" t="s">
        <v>5964</v>
      </c>
      <c r="H87" s="9" t="s">
        <v>6629</v>
      </c>
      <c r="I87" s="10"/>
      <c r="V87" s="113"/>
      <c r="W87" s="114" t="s">
        <v>11190</v>
      </c>
      <c r="X87" s="121" t="s">
        <v>11775</v>
      </c>
    </row>
    <row r="88" spans="2:24" ht="15">
      <c r="B88" s="8"/>
      <c r="C88" s="9" t="s">
        <v>59</v>
      </c>
      <c r="D88" s="9" t="s">
        <v>3684</v>
      </c>
      <c r="E88" s="10" t="s">
        <v>3685</v>
      </c>
      <c r="F88" s="36" t="s">
        <v>6630</v>
      </c>
      <c r="G88" s="9" t="s">
        <v>5967</v>
      </c>
      <c r="H88" s="9" t="s">
        <v>6631</v>
      </c>
      <c r="I88" s="10"/>
      <c r="V88" s="113" t="s">
        <v>11192</v>
      </c>
      <c r="W88" s="114">
        <v>0</v>
      </c>
      <c r="X88" s="121" t="s">
        <v>11776</v>
      </c>
    </row>
    <row r="89" spans="2:24" ht="15">
      <c r="B89" s="8"/>
      <c r="C89" s="9" t="s">
        <v>60</v>
      </c>
      <c r="D89" s="9" t="s">
        <v>3686</v>
      </c>
      <c r="E89" s="10" t="s">
        <v>3687</v>
      </c>
      <c r="F89" s="36" t="s">
        <v>6632</v>
      </c>
      <c r="G89" s="9" t="s">
        <v>5970</v>
      </c>
      <c r="H89" s="9" t="s">
        <v>6633</v>
      </c>
      <c r="I89" s="10"/>
      <c r="V89" s="113"/>
      <c r="W89" s="114">
        <v>1</v>
      </c>
      <c r="X89" s="121" t="s">
        <v>11777</v>
      </c>
    </row>
    <row r="90" spans="2:24" ht="15">
      <c r="B90" s="14" t="s">
        <v>64</v>
      </c>
      <c r="C90" s="9" t="s">
        <v>52</v>
      </c>
      <c r="D90" s="9" t="s">
        <v>3688</v>
      </c>
      <c r="E90" s="10" t="s">
        <v>3689</v>
      </c>
      <c r="F90" s="36" t="s">
        <v>6634</v>
      </c>
      <c r="G90" s="9" t="s">
        <v>5973</v>
      </c>
      <c r="H90" s="9" t="s">
        <v>6625</v>
      </c>
      <c r="I90" s="10" t="s">
        <v>5721</v>
      </c>
      <c r="V90" s="113" t="s">
        <v>11195</v>
      </c>
      <c r="W90" s="114">
        <v>0</v>
      </c>
      <c r="X90" s="121" t="s">
        <v>11778</v>
      </c>
    </row>
    <row r="91" spans="2:24" ht="15">
      <c r="B91" s="8"/>
      <c r="C91" s="9" t="s">
        <v>57</v>
      </c>
      <c r="D91" s="9" t="s">
        <v>3690</v>
      </c>
      <c r="E91" s="10" t="s">
        <v>3691</v>
      </c>
      <c r="F91" s="36" t="s">
        <v>6635</v>
      </c>
      <c r="G91" s="9" t="s">
        <v>5976</v>
      </c>
      <c r="H91" s="9" t="s">
        <v>6636</v>
      </c>
      <c r="I91" s="10"/>
      <c r="V91" s="113"/>
      <c r="W91" s="114">
        <v>1</v>
      </c>
      <c r="X91" s="121" t="s">
        <v>11779</v>
      </c>
    </row>
    <row r="92" spans="2:24" ht="15">
      <c r="B92" s="8"/>
      <c r="C92" s="9" t="s">
        <v>58</v>
      </c>
      <c r="D92" s="9" t="s">
        <v>3692</v>
      </c>
      <c r="E92" s="10" t="s">
        <v>3693</v>
      </c>
      <c r="F92" s="36" t="s">
        <v>6637</v>
      </c>
      <c r="G92" s="9" t="s">
        <v>5979</v>
      </c>
      <c r="H92" s="9" t="s">
        <v>6638</v>
      </c>
      <c r="I92" s="10"/>
      <c r="V92" s="113" t="s">
        <v>11201</v>
      </c>
      <c r="W92" s="114">
        <v>0</v>
      </c>
      <c r="X92" s="121" t="s">
        <v>11780</v>
      </c>
    </row>
    <row r="93" spans="2:24" ht="15">
      <c r="B93" s="8"/>
      <c r="C93" s="9" t="s">
        <v>59</v>
      </c>
      <c r="D93" s="9" t="s">
        <v>3646</v>
      </c>
      <c r="E93" s="10" t="s">
        <v>3576</v>
      </c>
      <c r="F93" s="36" t="s">
        <v>6639</v>
      </c>
      <c r="G93" s="9" t="s">
        <v>5982</v>
      </c>
      <c r="H93" s="9" t="s">
        <v>6640</v>
      </c>
      <c r="I93" s="10"/>
      <c r="V93" s="113"/>
      <c r="W93" s="114">
        <v>1</v>
      </c>
      <c r="X93" s="121" t="s">
        <v>11781</v>
      </c>
    </row>
    <row r="94" spans="2:24" ht="15">
      <c r="B94" s="8"/>
      <c r="C94" s="9" t="s">
        <v>60</v>
      </c>
      <c r="D94" s="9" t="s">
        <v>3694</v>
      </c>
      <c r="E94" s="10" t="s">
        <v>3695</v>
      </c>
      <c r="F94" s="36" t="s">
        <v>6641</v>
      </c>
      <c r="G94" s="9" t="s">
        <v>5985</v>
      </c>
      <c r="H94" s="9" t="s">
        <v>5894</v>
      </c>
      <c r="I94" s="10"/>
      <c r="V94" s="113" t="s">
        <v>11409</v>
      </c>
      <c r="W94" s="114">
        <v>0</v>
      </c>
      <c r="X94" s="121" t="s">
        <v>11782</v>
      </c>
    </row>
    <row r="95" spans="2:24" ht="15">
      <c r="B95" s="11" t="s">
        <v>65</v>
      </c>
      <c r="C95" s="12" t="s">
        <v>52</v>
      </c>
      <c r="D95" s="12" t="s">
        <v>3696</v>
      </c>
      <c r="E95" s="13" t="s">
        <v>3697</v>
      </c>
      <c r="F95" s="46" t="s">
        <v>6642</v>
      </c>
      <c r="G95" s="12" t="s">
        <v>5988</v>
      </c>
      <c r="H95" s="12" t="s">
        <v>6643</v>
      </c>
      <c r="I95" s="13" t="s">
        <v>5721</v>
      </c>
      <c r="V95" s="113"/>
      <c r="W95" s="114">
        <v>1</v>
      </c>
      <c r="X95" s="121" t="s">
        <v>11506</v>
      </c>
    </row>
    <row r="96" spans="2:24" ht="15">
      <c r="B96" s="8"/>
      <c r="C96" s="9" t="s">
        <v>26</v>
      </c>
      <c r="D96" s="9" t="s">
        <v>3698</v>
      </c>
      <c r="E96" s="10" t="s">
        <v>3699</v>
      </c>
      <c r="F96" s="36" t="s">
        <v>6644</v>
      </c>
      <c r="G96" s="9" t="s">
        <v>5991</v>
      </c>
      <c r="H96" s="9" t="s">
        <v>6645</v>
      </c>
      <c r="I96" s="10"/>
      <c r="V96" s="113" t="s">
        <v>11205</v>
      </c>
      <c r="W96" s="114">
        <v>0</v>
      </c>
      <c r="X96" s="121" t="s">
        <v>11783</v>
      </c>
    </row>
    <row r="97" spans="2:24" ht="15">
      <c r="B97" s="8"/>
      <c r="C97" s="9" t="s">
        <v>27</v>
      </c>
      <c r="D97" s="9" t="s">
        <v>3700</v>
      </c>
      <c r="E97" s="10" t="s">
        <v>3701</v>
      </c>
      <c r="F97" s="36" t="s">
        <v>6646</v>
      </c>
      <c r="G97" s="9" t="s">
        <v>5994</v>
      </c>
      <c r="H97" s="9" t="s">
        <v>6647</v>
      </c>
      <c r="I97" s="10"/>
      <c r="V97" s="113"/>
      <c r="W97" s="114">
        <v>1</v>
      </c>
      <c r="X97" s="121" t="s">
        <v>11784</v>
      </c>
    </row>
    <row r="98" spans="2:24" ht="15">
      <c r="B98" s="8"/>
      <c r="C98" s="9" t="s">
        <v>66</v>
      </c>
      <c r="D98" s="9" t="s">
        <v>3702</v>
      </c>
      <c r="E98" s="10" t="s">
        <v>3703</v>
      </c>
      <c r="F98" s="36" t="s">
        <v>6648</v>
      </c>
      <c r="G98" s="9" t="s">
        <v>5997</v>
      </c>
      <c r="H98" s="9" t="s">
        <v>6649</v>
      </c>
      <c r="I98" s="10"/>
      <c r="V98" s="113" t="s">
        <v>11208</v>
      </c>
      <c r="W98" s="114">
        <v>0</v>
      </c>
      <c r="X98" s="121" t="s">
        <v>11785</v>
      </c>
    </row>
    <row r="99" spans="2:24" ht="15">
      <c r="B99" s="11" t="s">
        <v>67</v>
      </c>
      <c r="C99" s="12" t="s">
        <v>26</v>
      </c>
      <c r="D99" s="12" t="s">
        <v>3704</v>
      </c>
      <c r="E99" s="13" t="s">
        <v>3705</v>
      </c>
      <c r="F99" s="46" t="s">
        <v>6650</v>
      </c>
      <c r="G99" s="12" t="s">
        <v>6000</v>
      </c>
      <c r="H99" s="12" t="s">
        <v>6651</v>
      </c>
      <c r="I99" s="13" t="s">
        <v>5721</v>
      </c>
      <c r="V99" s="113"/>
      <c r="W99" s="114">
        <v>1</v>
      </c>
      <c r="X99" s="121" t="s">
        <v>11786</v>
      </c>
    </row>
    <row r="100" spans="2:24" ht="15">
      <c r="B100" s="8"/>
      <c r="C100" s="9" t="s">
        <v>68</v>
      </c>
      <c r="D100" s="9" t="s">
        <v>3706</v>
      </c>
      <c r="E100" s="10" t="s">
        <v>3707</v>
      </c>
      <c r="F100" s="36" t="s">
        <v>6652</v>
      </c>
      <c r="G100" s="9" t="s">
        <v>6003</v>
      </c>
      <c r="H100" s="9" t="s">
        <v>6653</v>
      </c>
      <c r="I100" s="10"/>
      <c r="V100" s="113" t="s">
        <v>11211</v>
      </c>
      <c r="W100" s="114">
        <v>0</v>
      </c>
      <c r="X100" s="121" t="s">
        <v>11787</v>
      </c>
    </row>
    <row r="101" spans="2:24" ht="15">
      <c r="B101" s="8"/>
      <c r="C101" s="9" t="s">
        <v>69</v>
      </c>
      <c r="D101" s="9" t="s">
        <v>3708</v>
      </c>
      <c r="E101" s="10" t="s">
        <v>3709</v>
      </c>
      <c r="F101" s="36" t="s">
        <v>6654</v>
      </c>
      <c r="G101" s="9" t="s">
        <v>6006</v>
      </c>
      <c r="H101" s="9" t="s">
        <v>6655</v>
      </c>
      <c r="I101" s="10"/>
      <c r="V101" s="113"/>
      <c r="W101" s="114">
        <v>1</v>
      </c>
      <c r="X101" s="121" t="s">
        <v>11788</v>
      </c>
    </row>
    <row r="102" spans="2:24" ht="15">
      <c r="B102" s="11" t="s">
        <v>70</v>
      </c>
      <c r="C102" s="12" t="s">
        <v>27</v>
      </c>
      <c r="D102" s="12" t="s">
        <v>3710</v>
      </c>
      <c r="E102" s="13" t="s">
        <v>3711</v>
      </c>
      <c r="F102" s="46" t="s">
        <v>6656</v>
      </c>
      <c r="G102" s="12" t="s">
        <v>6009</v>
      </c>
      <c r="H102" s="12" t="s">
        <v>6657</v>
      </c>
      <c r="I102" s="13" t="s">
        <v>5721</v>
      </c>
      <c r="V102" s="113" t="s">
        <v>11214</v>
      </c>
      <c r="W102" s="114">
        <v>0</v>
      </c>
      <c r="X102" s="121" t="s">
        <v>11789</v>
      </c>
    </row>
    <row r="103" spans="2:24" ht="15">
      <c r="B103" s="11" t="s">
        <v>71</v>
      </c>
      <c r="C103" s="12" t="s">
        <v>27</v>
      </c>
      <c r="D103" s="12" t="s">
        <v>3712</v>
      </c>
      <c r="E103" s="13" t="s">
        <v>3713</v>
      </c>
      <c r="F103" s="46" t="s">
        <v>6658</v>
      </c>
      <c r="G103" s="12" t="s">
        <v>6012</v>
      </c>
      <c r="H103" s="12" t="s">
        <v>6659</v>
      </c>
      <c r="I103" s="13" t="s">
        <v>5721</v>
      </c>
      <c r="V103" s="113"/>
      <c r="W103" s="114">
        <v>1</v>
      </c>
      <c r="X103" s="121" t="s">
        <v>11790</v>
      </c>
    </row>
    <row r="104" spans="2:24" ht="15">
      <c r="B104" s="11" t="s">
        <v>72</v>
      </c>
      <c r="C104" s="12" t="s">
        <v>27</v>
      </c>
      <c r="D104" s="12" t="s">
        <v>3714</v>
      </c>
      <c r="E104" s="13" t="s">
        <v>3715</v>
      </c>
      <c r="F104" s="46" t="s">
        <v>6249</v>
      </c>
      <c r="G104" s="12" t="s">
        <v>6015</v>
      </c>
      <c r="H104" s="12" t="s">
        <v>6660</v>
      </c>
      <c r="I104" s="13" t="s">
        <v>5721</v>
      </c>
      <c r="V104" s="113" t="s">
        <v>11221</v>
      </c>
      <c r="W104" s="114" t="s">
        <v>14</v>
      </c>
      <c r="X104" s="121" t="s">
        <v>11791</v>
      </c>
    </row>
    <row r="105" spans="2:24" ht="15">
      <c r="B105" s="11" t="s">
        <v>73</v>
      </c>
      <c r="C105" s="12" t="s">
        <v>26</v>
      </c>
      <c r="D105" s="12" t="s">
        <v>3716</v>
      </c>
      <c r="E105" s="13" t="s">
        <v>3717</v>
      </c>
      <c r="F105" s="46" t="s">
        <v>6661</v>
      </c>
      <c r="G105" s="12" t="s">
        <v>6018</v>
      </c>
      <c r="H105" s="12" t="s">
        <v>6662</v>
      </c>
      <c r="I105" s="13" t="s">
        <v>5721</v>
      </c>
      <c r="V105" s="113"/>
      <c r="W105" s="114" t="s">
        <v>9</v>
      </c>
      <c r="X105" s="121" t="s">
        <v>11792</v>
      </c>
    </row>
    <row r="106" spans="2:24" ht="15.75" thickBot="1">
      <c r="B106" s="15"/>
      <c r="C106" s="16" t="s">
        <v>74</v>
      </c>
      <c r="D106" s="16" t="s">
        <v>3718</v>
      </c>
      <c r="E106" s="17" t="s">
        <v>1562</v>
      </c>
      <c r="F106" s="110" t="s">
        <v>6663</v>
      </c>
      <c r="G106" s="16" t="s">
        <v>6021</v>
      </c>
      <c r="H106" s="16" t="s">
        <v>6664</v>
      </c>
      <c r="I106" s="17"/>
      <c r="K106" s="3" t="s">
        <v>5704</v>
      </c>
      <c r="V106" s="113"/>
      <c r="W106" s="114" t="s">
        <v>10</v>
      </c>
      <c r="X106" s="121" t="s">
        <v>11793</v>
      </c>
    </row>
    <row r="107" spans="2:24" ht="15">
      <c r="V107" s="113"/>
      <c r="W107" s="114" t="s">
        <v>11</v>
      </c>
      <c r="X107" s="121" t="s">
        <v>11484</v>
      </c>
    </row>
    <row r="108" spans="2:24" ht="15">
      <c r="V108" s="113"/>
      <c r="W108" s="114" t="s">
        <v>12</v>
      </c>
      <c r="X108" s="121" t="s">
        <v>11794</v>
      </c>
    </row>
    <row r="109" spans="2:24" ht="15">
      <c r="B109" s="3"/>
      <c r="C109" s="3"/>
      <c r="D109" s="3"/>
      <c r="E109" s="3"/>
      <c r="G109"/>
      <c r="H109" s="3"/>
      <c r="I109" s="3"/>
      <c r="V109" s="113"/>
      <c r="W109" s="114" t="s">
        <v>13</v>
      </c>
      <c r="X109" s="121" t="s">
        <v>11795</v>
      </c>
    </row>
    <row r="110" spans="2:24" ht="15">
      <c r="V110" s="113"/>
      <c r="W110" s="114" t="s">
        <v>18</v>
      </c>
      <c r="X110" s="121" t="s">
        <v>11223</v>
      </c>
    </row>
    <row r="111" spans="2:24" ht="15">
      <c r="V111" s="113"/>
      <c r="W111" s="114" t="s">
        <v>15</v>
      </c>
      <c r="X111" s="121" t="s">
        <v>11499</v>
      </c>
    </row>
    <row r="112" spans="2:24" ht="15">
      <c r="V112" s="113"/>
      <c r="W112" s="114" t="s">
        <v>16</v>
      </c>
      <c r="X112" s="121" t="s">
        <v>11796</v>
      </c>
    </row>
    <row r="113" spans="22:24" ht="15">
      <c r="V113" s="113"/>
      <c r="W113" s="114" t="s">
        <v>17</v>
      </c>
      <c r="X113" s="121" t="s">
        <v>11484</v>
      </c>
    </row>
    <row r="114" spans="22:24" ht="15">
      <c r="V114" s="113" t="s">
        <v>11229</v>
      </c>
      <c r="W114" s="114">
        <v>1</v>
      </c>
      <c r="X114" s="121" t="s">
        <v>11484</v>
      </c>
    </row>
    <row r="115" spans="22:24" ht="15">
      <c r="V115" s="113"/>
      <c r="W115" s="114" t="s">
        <v>137</v>
      </c>
      <c r="X115" s="121" t="s">
        <v>11786</v>
      </c>
    </row>
    <row r="116" spans="22:24" ht="15">
      <c r="V116" s="113"/>
      <c r="W116" s="114">
        <v>2</v>
      </c>
      <c r="X116" s="121" t="s">
        <v>11795</v>
      </c>
    </row>
    <row r="117" spans="22:24" ht="15">
      <c r="V117" s="113"/>
      <c r="W117" s="114">
        <v>3</v>
      </c>
      <c r="X117" s="121" t="s">
        <v>11797</v>
      </c>
    </row>
    <row r="118" spans="22:24" ht="15">
      <c r="V118" s="113"/>
      <c r="W118" s="114">
        <v>4</v>
      </c>
      <c r="X118" s="121" t="s">
        <v>11798</v>
      </c>
    </row>
    <row r="119" spans="22:24" ht="15">
      <c r="V119" s="113" t="s">
        <v>11230</v>
      </c>
      <c r="W119" s="114">
        <v>0</v>
      </c>
      <c r="X119" s="121" t="s">
        <v>11798</v>
      </c>
    </row>
    <row r="120" spans="22:24" ht="15">
      <c r="V120" s="113"/>
      <c r="W120" s="114">
        <v>1</v>
      </c>
      <c r="X120" s="121" t="s">
        <v>11799</v>
      </c>
    </row>
    <row r="121" spans="22:24" ht="15">
      <c r="V121" s="113" t="s">
        <v>11231</v>
      </c>
      <c r="W121" s="114">
        <v>0</v>
      </c>
      <c r="X121" s="121" t="s">
        <v>11800</v>
      </c>
    </row>
    <row r="122" spans="22:24" ht="15">
      <c r="V122" s="113"/>
      <c r="W122" s="114">
        <v>1</v>
      </c>
      <c r="X122" s="121" t="s">
        <v>11801</v>
      </c>
    </row>
    <row r="123" spans="22:24" ht="15">
      <c r="V123" s="113" t="s">
        <v>11234</v>
      </c>
      <c r="W123" s="114">
        <v>0</v>
      </c>
      <c r="X123" s="121" t="s">
        <v>11802</v>
      </c>
    </row>
    <row r="124" spans="22:24" ht="15">
      <c r="V124" s="113"/>
      <c r="W124" s="114">
        <v>1</v>
      </c>
      <c r="X124" s="121" t="s">
        <v>11510</v>
      </c>
    </row>
    <row r="125" spans="22:24" ht="15">
      <c r="V125" s="113" t="s">
        <v>11493</v>
      </c>
      <c r="W125" s="114">
        <v>0</v>
      </c>
      <c r="X125" s="121" t="s">
        <v>11466</v>
      </c>
    </row>
    <row r="126" spans="22:24" ht="15">
      <c r="V126" s="113"/>
      <c r="W126" s="114">
        <v>1</v>
      </c>
      <c r="X126" s="121" t="s">
        <v>11803</v>
      </c>
    </row>
    <row r="127" spans="22:24" ht="15">
      <c r="V127" s="113" t="s">
        <v>11236</v>
      </c>
      <c r="W127" s="114">
        <v>0</v>
      </c>
      <c r="X127" s="121" t="s">
        <v>11514</v>
      </c>
    </row>
    <row r="128" spans="22:24" ht="15">
      <c r="V128" s="113"/>
      <c r="W128" s="114">
        <v>1</v>
      </c>
      <c r="X128" s="121" t="s">
        <v>11804</v>
      </c>
    </row>
    <row r="129" spans="22:24" ht="15">
      <c r="V129" s="113"/>
      <c r="W129" s="114">
        <v>2</v>
      </c>
      <c r="X129" s="121" t="s">
        <v>11805</v>
      </c>
    </row>
    <row r="130" spans="22:24" ht="15">
      <c r="V130" s="113"/>
      <c r="W130" s="114">
        <v>3</v>
      </c>
      <c r="X130" s="121" t="s">
        <v>11806</v>
      </c>
    </row>
    <row r="131" spans="22:24" ht="15">
      <c r="V131" s="113"/>
      <c r="W131" s="114">
        <v>9999</v>
      </c>
      <c r="X131" s="121" t="s">
        <v>11223</v>
      </c>
    </row>
    <row r="132" spans="22:24" ht="15">
      <c r="V132" s="113" t="s">
        <v>11292</v>
      </c>
      <c r="W132" s="114">
        <v>0</v>
      </c>
      <c r="X132" s="121" t="s">
        <v>11481</v>
      </c>
    </row>
    <row r="133" spans="22:24" ht="15">
      <c r="V133" s="113"/>
      <c r="W133" s="114">
        <v>1</v>
      </c>
      <c r="X133" s="121" t="s">
        <v>11476</v>
      </c>
    </row>
    <row r="134" spans="22:24" ht="15">
      <c r="V134" s="113"/>
      <c r="W134" s="114">
        <v>2</v>
      </c>
      <c r="X134" s="121" t="s">
        <v>11807</v>
      </c>
    </row>
    <row r="135" spans="22:24" ht="15">
      <c r="V135" s="113"/>
      <c r="W135" s="114">
        <v>3</v>
      </c>
      <c r="X135" s="121" t="s">
        <v>11808</v>
      </c>
    </row>
    <row r="136" spans="22:24" ht="15">
      <c r="V136" s="113"/>
      <c r="W136" s="114">
        <v>9999</v>
      </c>
      <c r="X136" s="121" t="s">
        <v>11478</v>
      </c>
    </row>
    <row r="137" spans="22:24" ht="15">
      <c r="V137" s="113" t="s">
        <v>11238</v>
      </c>
      <c r="W137" s="114">
        <v>0</v>
      </c>
      <c r="X137" s="121" t="s">
        <v>11481</v>
      </c>
    </row>
    <row r="138" spans="22:24" ht="15">
      <c r="V138" s="113"/>
      <c r="W138" s="114">
        <v>1</v>
      </c>
      <c r="X138" s="121" t="s">
        <v>11809</v>
      </c>
    </row>
    <row r="139" spans="22:24" ht="15">
      <c r="V139" s="113"/>
      <c r="W139" s="114">
        <v>9999</v>
      </c>
      <c r="X139" s="121" t="s">
        <v>11223</v>
      </c>
    </row>
    <row r="140" spans="22:24" ht="15">
      <c r="V140" s="113" t="s">
        <v>11241</v>
      </c>
      <c r="W140" s="114">
        <v>0</v>
      </c>
      <c r="X140" s="121" t="s">
        <v>11810</v>
      </c>
    </row>
    <row r="141" spans="22:24" ht="15">
      <c r="V141" s="113"/>
      <c r="W141" s="114">
        <v>1</v>
      </c>
      <c r="X141" s="121" t="s">
        <v>11510</v>
      </c>
    </row>
    <row r="142" spans="22:24" ht="15">
      <c r="V142" s="113"/>
      <c r="W142" s="114">
        <v>2</v>
      </c>
      <c r="X142" s="121" t="s">
        <v>11811</v>
      </c>
    </row>
    <row r="143" spans="22:24" ht="15">
      <c r="V143" s="113"/>
      <c r="W143" s="114">
        <v>3</v>
      </c>
      <c r="X143" s="121" t="s">
        <v>11812</v>
      </c>
    </row>
    <row r="144" spans="22:24" ht="15">
      <c r="V144" s="113"/>
      <c r="W144" s="114">
        <v>4</v>
      </c>
      <c r="X144" s="121" t="s">
        <v>11813</v>
      </c>
    </row>
    <row r="145" spans="22:24" ht="15">
      <c r="V145" s="113"/>
      <c r="W145" s="114">
        <v>9999</v>
      </c>
      <c r="X145" s="121" t="s">
        <v>11506</v>
      </c>
    </row>
    <row r="146" spans="22:24" ht="15">
      <c r="V146" s="113" t="s">
        <v>11301</v>
      </c>
      <c r="W146" s="114">
        <v>1</v>
      </c>
      <c r="X146" s="121" t="s">
        <v>11481</v>
      </c>
    </row>
    <row r="147" spans="22:24" ht="15">
      <c r="V147" s="113"/>
      <c r="W147" s="114">
        <v>2</v>
      </c>
      <c r="X147" s="121" t="s">
        <v>11481</v>
      </c>
    </row>
    <row r="148" spans="22:24" ht="15">
      <c r="V148" s="113"/>
      <c r="W148" s="114">
        <v>3</v>
      </c>
      <c r="X148" s="121" t="s">
        <v>11814</v>
      </c>
    </row>
    <row r="149" spans="22:24" ht="15">
      <c r="V149" s="113"/>
      <c r="W149" s="114">
        <v>4</v>
      </c>
      <c r="X149" s="121" t="s">
        <v>11815</v>
      </c>
    </row>
    <row r="150" spans="22:24" ht="15">
      <c r="V150" s="113"/>
      <c r="W150" s="114">
        <v>9999</v>
      </c>
      <c r="X150" s="121" t="s">
        <v>11816</v>
      </c>
    </row>
    <row r="151" spans="22:24" ht="15">
      <c r="V151" s="113" t="s">
        <v>11590</v>
      </c>
      <c r="W151" s="114">
        <v>1</v>
      </c>
      <c r="X151" s="121" t="s">
        <v>11506</v>
      </c>
    </row>
    <row r="152" spans="22:24" ht="15">
      <c r="V152" s="113"/>
      <c r="W152" s="114">
        <v>2</v>
      </c>
      <c r="X152" s="121" t="s">
        <v>11817</v>
      </c>
    </row>
    <row r="153" spans="22:24" ht="15">
      <c r="V153" s="113"/>
      <c r="W153" s="114">
        <v>3</v>
      </c>
      <c r="X153" s="121" t="s">
        <v>11811</v>
      </c>
    </row>
    <row r="154" spans="22:24" ht="15">
      <c r="V154" s="113"/>
      <c r="W154" s="114">
        <v>4</v>
      </c>
      <c r="X154" s="121" t="s">
        <v>11805</v>
      </c>
    </row>
    <row r="155" spans="22:24" ht="15">
      <c r="V155" s="113"/>
      <c r="W155" s="114">
        <v>9999</v>
      </c>
      <c r="X155" s="121" t="s">
        <v>11818</v>
      </c>
    </row>
    <row r="156" spans="22:24" ht="15">
      <c r="V156" s="113" t="s">
        <v>11246</v>
      </c>
      <c r="W156" s="114">
        <v>1</v>
      </c>
      <c r="X156" s="121" t="s">
        <v>11481</v>
      </c>
    </row>
    <row r="157" spans="22:24" ht="15">
      <c r="V157" s="113"/>
      <c r="W157" s="114">
        <v>2</v>
      </c>
      <c r="X157" s="121" t="s">
        <v>11657</v>
      </c>
    </row>
    <row r="158" spans="22:24" ht="15">
      <c r="V158" s="113"/>
      <c r="W158" s="114">
        <v>3</v>
      </c>
      <c r="X158" s="121" t="s">
        <v>11796</v>
      </c>
    </row>
    <row r="159" spans="22:24" ht="15">
      <c r="V159" s="113"/>
      <c r="W159" s="114">
        <v>4</v>
      </c>
      <c r="X159" s="121" t="s">
        <v>11819</v>
      </c>
    </row>
    <row r="160" spans="22:24" ht="15">
      <c r="V160" s="113"/>
      <c r="W160" s="114">
        <v>9999</v>
      </c>
      <c r="X160" s="121" t="s">
        <v>11774</v>
      </c>
    </row>
    <row r="161" spans="22:24" ht="15">
      <c r="V161" s="113" t="s">
        <v>11446</v>
      </c>
      <c r="W161" s="114">
        <v>0</v>
      </c>
      <c r="X161" s="121" t="s">
        <v>11787</v>
      </c>
    </row>
    <row r="162" spans="22:24" ht="15">
      <c r="V162" s="113"/>
      <c r="W162" s="114">
        <v>1</v>
      </c>
      <c r="X162" s="121" t="s">
        <v>11777</v>
      </c>
    </row>
    <row r="163" spans="22:24" ht="15">
      <c r="V163" s="113"/>
      <c r="W163" s="114">
        <v>9</v>
      </c>
      <c r="X163" s="121" t="s">
        <v>11480</v>
      </c>
    </row>
    <row r="164" spans="22:24" ht="15">
      <c r="V164" s="113"/>
      <c r="W164" s="114">
        <v>9999</v>
      </c>
      <c r="X164" s="121" t="s">
        <v>11820</v>
      </c>
    </row>
    <row r="165" spans="22:24" ht="15">
      <c r="V165" s="113" t="s">
        <v>11248</v>
      </c>
      <c r="W165" s="114">
        <v>0</v>
      </c>
      <c r="X165" s="121" t="s">
        <v>11821</v>
      </c>
    </row>
    <row r="166" spans="22:24" ht="15">
      <c r="V166" s="113"/>
      <c r="W166" s="114">
        <v>1</v>
      </c>
      <c r="X166" s="121" t="s">
        <v>11822</v>
      </c>
    </row>
    <row r="167" spans="22:24" ht="15">
      <c r="V167" s="113" t="s">
        <v>11252</v>
      </c>
      <c r="W167" s="114">
        <v>0</v>
      </c>
      <c r="X167" s="121" t="s">
        <v>11823</v>
      </c>
    </row>
    <row r="168" spans="22:24" ht="15.75" thickBot="1">
      <c r="V168" s="123"/>
      <c r="W168" s="116">
        <v>1</v>
      </c>
      <c r="X168" s="122" t="s">
        <v>11816</v>
      </c>
    </row>
  </sheetData>
  <mergeCells count="3">
    <mergeCell ref="S3:X3"/>
    <mergeCell ref="T25:W25"/>
    <mergeCell ref="N67:O67"/>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AA149"/>
  <sheetViews>
    <sheetView zoomScale="85" zoomScaleNormal="85" workbookViewId="0"/>
  </sheetViews>
  <sheetFormatPr defaultRowHeight="12.75"/>
  <cols>
    <col min="1" max="1" width="9.140625" style="3"/>
    <col min="2" max="2" width="45.28515625" style="1" customWidth="1"/>
    <col min="3" max="3" width="41.42578125" style="1" customWidth="1"/>
    <col min="4" max="4" width="16.28515625" style="1" bestFit="1" customWidth="1"/>
    <col min="5" max="5" width="17.28515625" style="1" bestFit="1" customWidth="1"/>
    <col min="6" max="6" width="16.28515625" style="33" bestFit="1" customWidth="1"/>
    <col min="7" max="7" width="18.140625" style="2" bestFit="1" customWidth="1"/>
    <col min="8" max="8" width="16.85546875" style="2" bestFit="1" customWidth="1"/>
    <col min="9" max="9" width="6.85546875" style="2" bestFit="1" customWidth="1"/>
    <col min="10" max="10" width="5.140625" style="3"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customWidth="1"/>
    <col min="18" max="18" width="3.7109375" style="3" customWidth="1"/>
    <col min="19" max="19" width="4.7109375" style="3" bestFit="1" customWidth="1"/>
    <col min="20" max="20" width="19" style="3" bestFit="1" customWidth="1"/>
    <col min="21" max="21" width="13.140625" style="3" bestFit="1" customWidth="1"/>
    <col min="22" max="22" width="17.28515625" style="3" bestFit="1" customWidth="1"/>
    <col min="23" max="23" width="22.28515625" style="3" bestFit="1" customWidth="1"/>
    <col min="24" max="24" width="32.5703125" style="3" bestFit="1" customWidth="1"/>
    <col min="25" max="25" width="23.7109375" style="3" bestFit="1" customWidth="1"/>
    <col min="26" max="26" width="22.28515625" style="3" bestFit="1" customWidth="1"/>
    <col min="27" max="27" width="9.5703125" style="33" bestFit="1" customWidth="1"/>
    <col min="28" max="16384" width="9.140625" style="3"/>
  </cols>
  <sheetData>
    <row r="2" spans="2:25" ht="15.75" thickBot="1">
      <c r="B2" s="1" t="s">
        <v>240</v>
      </c>
      <c r="K2" s="65" t="s">
        <v>4866</v>
      </c>
      <c r="L2" s="44"/>
      <c r="M2" s="66"/>
      <c r="N2" s="44"/>
      <c r="O2" s="67"/>
      <c r="P2" s="66"/>
      <c r="R2"/>
    </row>
    <row r="3" spans="2:25" ht="27" thickBot="1">
      <c r="B3" s="4" t="s">
        <v>0</v>
      </c>
      <c r="C3" s="5" t="s">
        <v>1</v>
      </c>
      <c r="D3" s="6" t="s">
        <v>763</v>
      </c>
      <c r="E3" s="7" t="s">
        <v>764</v>
      </c>
      <c r="F3" s="109" t="s">
        <v>6991</v>
      </c>
      <c r="G3" s="6" t="s">
        <v>6992</v>
      </c>
      <c r="H3" s="6" t="s">
        <v>6993</v>
      </c>
      <c r="I3" s="7" t="s">
        <v>5717</v>
      </c>
      <c r="K3" s="68" t="s">
        <v>105</v>
      </c>
      <c r="L3" s="69" t="s">
        <v>106</v>
      </c>
      <c r="M3" s="70" t="s">
        <v>225</v>
      </c>
      <c r="N3" s="70" t="s">
        <v>275</v>
      </c>
      <c r="O3" s="70" t="s">
        <v>107</v>
      </c>
      <c r="P3" s="71" t="s">
        <v>226</v>
      </c>
      <c r="Q3" s="72" t="s">
        <v>108</v>
      </c>
      <c r="R3"/>
      <c r="S3" s="131" t="s">
        <v>279</v>
      </c>
      <c r="T3" s="132"/>
      <c r="U3" s="132"/>
      <c r="V3" s="132"/>
      <c r="W3" s="132"/>
      <c r="X3" s="133"/>
    </row>
    <row r="4" spans="2:25" ht="15">
      <c r="B4" s="8" t="s">
        <v>2</v>
      </c>
      <c r="C4" s="9" t="s">
        <v>3</v>
      </c>
      <c r="D4" s="9" t="s">
        <v>548</v>
      </c>
      <c r="E4" s="10" t="s">
        <v>549</v>
      </c>
      <c r="F4" s="36" t="s">
        <v>6667</v>
      </c>
      <c r="G4" s="9" t="s">
        <v>6668</v>
      </c>
      <c r="H4" s="9" t="s">
        <v>6669</v>
      </c>
      <c r="I4" s="10" t="s">
        <v>5721</v>
      </c>
      <c r="K4" s="94" t="s">
        <v>278</v>
      </c>
      <c r="L4" s="95"/>
      <c r="M4" s="96"/>
      <c r="N4" s="96">
        <v>-4.2159000000000004</v>
      </c>
      <c r="O4" s="95">
        <v>9.4600000000000004E-2</v>
      </c>
      <c r="P4" s="97">
        <v>1984.6833999999999</v>
      </c>
      <c r="Q4" s="98" t="s">
        <v>111</v>
      </c>
      <c r="R4"/>
      <c r="S4" s="77" t="s">
        <v>280</v>
      </c>
      <c r="T4" s="78" t="s">
        <v>281</v>
      </c>
      <c r="U4" s="79" t="s">
        <v>116</v>
      </c>
      <c r="V4" s="79" t="s">
        <v>282</v>
      </c>
      <c r="W4" s="79" t="s">
        <v>118</v>
      </c>
      <c r="X4" s="80" t="s">
        <v>283</v>
      </c>
      <c r="Y4" s="1"/>
    </row>
    <row r="5" spans="2:25" ht="15">
      <c r="B5" s="8"/>
      <c r="C5" s="9" t="s">
        <v>4</v>
      </c>
      <c r="D5" s="9" t="s">
        <v>550</v>
      </c>
      <c r="E5" s="10" t="s">
        <v>550</v>
      </c>
      <c r="F5" s="36" t="s">
        <v>550</v>
      </c>
      <c r="G5" s="9" t="s">
        <v>6670</v>
      </c>
      <c r="H5" s="9" t="s">
        <v>550</v>
      </c>
      <c r="I5" s="10" t="s">
        <v>5721</v>
      </c>
      <c r="K5" s="39" t="s">
        <v>5</v>
      </c>
      <c r="L5" s="40" t="s">
        <v>6</v>
      </c>
      <c r="M5" s="41" t="s">
        <v>4818</v>
      </c>
      <c r="N5" s="41">
        <v>0.1181</v>
      </c>
      <c r="O5" s="40">
        <v>4.2900000000000001E-2</v>
      </c>
      <c r="P5" s="42">
        <v>7.5820999999999996</v>
      </c>
      <c r="Q5" s="43">
        <v>5.8999999999999999E-3</v>
      </c>
      <c r="R5"/>
      <c r="S5" s="81">
        <v>1</v>
      </c>
      <c r="T5" s="82" t="s">
        <v>154</v>
      </c>
      <c r="U5" s="35">
        <v>3</v>
      </c>
      <c r="V5" s="35">
        <v>0.2707</v>
      </c>
      <c r="W5" s="35">
        <v>0.96540000000000004</v>
      </c>
      <c r="X5" s="38" t="s">
        <v>294</v>
      </c>
      <c r="Y5" s="1"/>
    </row>
    <row r="6" spans="2:25" ht="15">
      <c r="B6" s="11" t="s">
        <v>5</v>
      </c>
      <c r="C6" s="12" t="s">
        <v>6</v>
      </c>
      <c r="D6" s="12" t="s">
        <v>551</v>
      </c>
      <c r="E6" s="13" t="s">
        <v>552</v>
      </c>
      <c r="F6" s="46" t="s">
        <v>6671</v>
      </c>
      <c r="G6" s="12" t="s">
        <v>6672</v>
      </c>
      <c r="H6" s="12" t="s">
        <v>6673</v>
      </c>
      <c r="I6" s="13" t="s">
        <v>5721</v>
      </c>
      <c r="K6" s="39" t="s">
        <v>112</v>
      </c>
      <c r="L6" s="40" t="s">
        <v>27</v>
      </c>
      <c r="M6" s="41" t="s">
        <v>4819</v>
      </c>
      <c r="N6" s="41">
        <v>9.2899999999999996E-2</v>
      </c>
      <c r="O6" s="40">
        <v>4.24E-2</v>
      </c>
      <c r="P6" s="42">
        <v>4.7995999999999999</v>
      </c>
      <c r="Q6" s="43">
        <v>2.8500000000000001E-2</v>
      </c>
      <c r="R6"/>
      <c r="S6" s="81">
        <v>2</v>
      </c>
      <c r="T6" s="82" t="s">
        <v>140</v>
      </c>
      <c r="U6" s="35">
        <v>1</v>
      </c>
      <c r="V6" s="35">
        <v>4.0000000000000001E-3</v>
      </c>
      <c r="W6" s="35">
        <v>0.94940000000000002</v>
      </c>
      <c r="X6" s="38" t="s">
        <v>298</v>
      </c>
    </row>
    <row r="7" spans="2:25" ht="15">
      <c r="B7" s="8"/>
      <c r="C7" s="9" t="s">
        <v>7</v>
      </c>
      <c r="D7" s="9" t="s">
        <v>553</v>
      </c>
      <c r="E7" s="10" t="s">
        <v>554</v>
      </c>
      <c r="F7" s="36" t="s">
        <v>6674</v>
      </c>
      <c r="G7" s="9" t="s">
        <v>6675</v>
      </c>
      <c r="H7" s="9" t="s">
        <v>6676</v>
      </c>
      <c r="I7" s="10"/>
      <c r="K7" s="11" t="s">
        <v>113</v>
      </c>
      <c r="L7" s="45" t="s">
        <v>34</v>
      </c>
      <c r="M7" s="46" t="s">
        <v>4820</v>
      </c>
      <c r="N7" s="46">
        <v>0.4768</v>
      </c>
      <c r="O7" s="45">
        <v>0.1857</v>
      </c>
      <c r="P7" s="47">
        <v>6.5923999999999996</v>
      </c>
      <c r="Q7" s="48">
        <v>1.0200000000000001E-2</v>
      </c>
      <c r="R7"/>
      <c r="S7" s="81">
        <v>3</v>
      </c>
      <c r="T7" s="82" t="s">
        <v>151</v>
      </c>
      <c r="U7" s="35">
        <v>4</v>
      </c>
      <c r="V7" s="35">
        <v>0.90690000000000004</v>
      </c>
      <c r="W7" s="35">
        <v>0.92359999999999998</v>
      </c>
      <c r="X7" s="38"/>
    </row>
    <row r="8" spans="2:25" ht="15">
      <c r="B8" s="11" t="s">
        <v>8</v>
      </c>
      <c r="C8" s="12" t="s">
        <v>9</v>
      </c>
      <c r="D8" s="12" t="s">
        <v>555</v>
      </c>
      <c r="E8" s="13" t="s">
        <v>556</v>
      </c>
      <c r="F8" s="46" t="s">
        <v>6677</v>
      </c>
      <c r="G8" s="12" t="s">
        <v>6678</v>
      </c>
      <c r="H8" s="12" t="s">
        <v>6679</v>
      </c>
      <c r="I8" s="13" t="s">
        <v>5721</v>
      </c>
      <c r="K8" s="8"/>
      <c r="L8" s="35" t="s">
        <v>37</v>
      </c>
      <c r="M8" s="36" t="s">
        <v>4821</v>
      </c>
      <c r="N8" s="36">
        <v>0.1484</v>
      </c>
      <c r="O8" s="35">
        <v>5.8599999999999999E-2</v>
      </c>
      <c r="P8" s="37">
        <v>6.4222000000000001</v>
      </c>
      <c r="Q8" s="38">
        <v>1.1299999999999999E-2</v>
      </c>
      <c r="R8"/>
      <c r="S8" s="81">
        <v>4</v>
      </c>
      <c r="T8" s="82" t="s">
        <v>150</v>
      </c>
      <c r="U8" s="35">
        <v>4</v>
      </c>
      <c r="V8" s="35">
        <v>1.7317</v>
      </c>
      <c r="W8" s="35">
        <v>0.78500000000000003</v>
      </c>
      <c r="X8" s="38"/>
    </row>
    <row r="9" spans="2:25" ht="15">
      <c r="B9" s="8"/>
      <c r="C9" s="9" t="s">
        <v>10</v>
      </c>
      <c r="D9" s="9" t="s">
        <v>557</v>
      </c>
      <c r="E9" s="10" t="s">
        <v>558</v>
      </c>
      <c r="F9" s="36" t="s">
        <v>6680</v>
      </c>
      <c r="G9" s="9" t="s">
        <v>6681</v>
      </c>
      <c r="H9" s="9" t="s">
        <v>6682</v>
      </c>
      <c r="I9" s="10"/>
      <c r="K9" s="8"/>
      <c r="L9" s="35" t="s">
        <v>38</v>
      </c>
      <c r="M9" s="36" t="s">
        <v>4822</v>
      </c>
      <c r="N9" s="36">
        <v>0.15859999999999999</v>
      </c>
      <c r="O9" s="35">
        <v>5.11E-2</v>
      </c>
      <c r="P9" s="37">
        <v>9.6536000000000008</v>
      </c>
      <c r="Q9" s="38">
        <v>1.9E-3</v>
      </c>
      <c r="R9"/>
      <c r="S9" s="81">
        <v>5</v>
      </c>
      <c r="T9" s="82" t="s">
        <v>302</v>
      </c>
      <c r="U9" s="35">
        <v>1</v>
      </c>
      <c r="V9" s="35">
        <v>0.12520000000000001</v>
      </c>
      <c r="W9" s="35">
        <v>0.72350000000000003</v>
      </c>
      <c r="X9" s="38"/>
    </row>
    <row r="10" spans="2:25" ht="15">
      <c r="B10" s="8"/>
      <c r="C10" s="9" t="s">
        <v>11</v>
      </c>
      <c r="D10" s="9" t="s">
        <v>559</v>
      </c>
      <c r="E10" s="10" t="s">
        <v>560</v>
      </c>
      <c r="F10" s="36" t="s">
        <v>6683</v>
      </c>
      <c r="G10" s="9" t="s">
        <v>6684</v>
      </c>
      <c r="H10" s="9" t="s">
        <v>6685</v>
      </c>
      <c r="I10" s="10"/>
      <c r="K10" s="8"/>
      <c r="L10" s="35" t="s">
        <v>41</v>
      </c>
      <c r="M10" s="36" t="s">
        <v>4823</v>
      </c>
      <c r="N10" s="36">
        <v>0.15529999999999999</v>
      </c>
      <c r="O10" s="35">
        <v>3.7600000000000001E-2</v>
      </c>
      <c r="P10" s="37">
        <v>17.020299999999999</v>
      </c>
      <c r="Q10" s="38" t="s">
        <v>111</v>
      </c>
      <c r="R10"/>
      <c r="S10" s="81">
        <v>6</v>
      </c>
      <c r="T10" s="82" t="s">
        <v>191</v>
      </c>
      <c r="U10" s="35">
        <v>1</v>
      </c>
      <c r="V10" s="35">
        <v>0.1265</v>
      </c>
      <c r="W10" s="35">
        <v>0.72209999999999996</v>
      </c>
      <c r="X10" s="38" t="s">
        <v>315</v>
      </c>
    </row>
    <row r="11" spans="2:25" ht="15">
      <c r="B11" s="8"/>
      <c r="C11" s="9" t="s">
        <v>12</v>
      </c>
      <c r="D11" s="9" t="s">
        <v>561</v>
      </c>
      <c r="E11" s="10" t="s">
        <v>562</v>
      </c>
      <c r="F11" s="36" t="s">
        <v>6686</v>
      </c>
      <c r="G11" s="9" t="s">
        <v>6687</v>
      </c>
      <c r="H11" s="9" t="s">
        <v>6688</v>
      </c>
      <c r="I11" s="10"/>
      <c r="K11" s="8"/>
      <c r="L11" s="35" t="s">
        <v>44</v>
      </c>
      <c r="M11" s="36" t="s">
        <v>4824</v>
      </c>
      <c r="N11" s="36">
        <v>0.1489</v>
      </c>
      <c r="O11" s="35">
        <v>7.1999999999999995E-2</v>
      </c>
      <c r="P11" s="37">
        <v>4.2706999999999997</v>
      </c>
      <c r="Q11" s="38">
        <v>3.8800000000000001E-2</v>
      </c>
      <c r="R11"/>
      <c r="S11" s="81">
        <v>7</v>
      </c>
      <c r="T11" s="82" t="s">
        <v>130</v>
      </c>
      <c r="U11" s="35">
        <v>1</v>
      </c>
      <c r="V11" s="35">
        <v>0.153</v>
      </c>
      <c r="W11" s="35">
        <v>0.69569999999999999</v>
      </c>
      <c r="X11" s="38" t="s">
        <v>289</v>
      </c>
    </row>
    <row r="12" spans="2:25" ht="15">
      <c r="B12" s="8"/>
      <c r="C12" s="9" t="s">
        <v>13</v>
      </c>
      <c r="D12" s="9" t="s">
        <v>563</v>
      </c>
      <c r="E12" s="10" t="s">
        <v>564</v>
      </c>
      <c r="F12" s="36" t="s">
        <v>6689</v>
      </c>
      <c r="G12" s="9" t="s">
        <v>6690</v>
      </c>
      <c r="H12" s="9" t="s">
        <v>6691</v>
      </c>
      <c r="I12" s="10"/>
      <c r="K12" s="8"/>
      <c r="L12" s="35" t="s">
        <v>4569</v>
      </c>
      <c r="M12" s="36" t="s">
        <v>4825</v>
      </c>
      <c r="N12" s="36">
        <v>0.20880000000000001</v>
      </c>
      <c r="O12" s="35">
        <v>0.04</v>
      </c>
      <c r="P12" s="37">
        <v>27.268699999999999</v>
      </c>
      <c r="Q12" s="38" t="s">
        <v>111</v>
      </c>
      <c r="R12"/>
      <c r="S12" s="81">
        <v>8</v>
      </c>
      <c r="T12" s="82" t="s">
        <v>188</v>
      </c>
      <c r="U12" s="35">
        <v>1</v>
      </c>
      <c r="V12" s="35">
        <v>0.23039999999999999</v>
      </c>
      <c r="W12" s="35">
        <v>0.63119999999999998</v>
      </c>
      <c r="X12" s="38" t="s">
        <v>4809</v>
      </c>
    </row>
    <row r="13" spans="2:25" ht="15">
      <c r="B13" s="8"/>
      <c r="C13" s="9" t="s">
        <v>14</v>
      </c>
      <c r="D13" s="9" t="s">
        <v>565</v>
      </c>
      <c r="E13" s="10" t="s">
        <v>566</v>
      </c>
      <c r="F13" s="36" t="s">
        <v>6692</v>
      </c>
      <c r="G13" s="9" t="s">
        <v>6693</v>
      </c>
      <c r="H13" s="9" t="s">
        <v>6694</v>
      </c>
      <c r="I13" s="10"/>
      <c r="K13" s="8"/>
      <c r="L13" s="35" t="s">
        <v>46</v>
      </c>
      <c r="M13" s="36" t="s">
        <v>4826</v>
      </c>
      <c r="N13" s="36">
        <v>0.30159999999999998</v>
      </c>
      <c r="O13" s="35">
        <v>3.3500000000000002E-2</v>
      </c>
      <c r="P13" s="37">
        <v>80.943200000000004</v>
      </c>
      <c r="Q13" s="38" t="s">
        <v>111</v>
      </c>
      <c r="R13"/>
      <c r="S13" s="81">
        <v>9</v>
      </c>
      <c r="T13" s="82" t="s">
        <v>143</v>
      </c>
      <c r="U13" s="35">
        <v>1</v>
      </c>
      <c r="V13" s="35">
        <v>0.24329999999999999</v>
      </c>
      <c r="W13" s="35">
        <v>0.62190000000000001</v>
      </c>
      <c r="X13" s="38"/>
    </row>
    <row r="14" spans="2:25" ht="15">
      <c r="B14" s="8"/>
      <c r="C14" s="9" t="s">
        <v>15</v>
      </c>
      <c r="D14" s="9" t="s">
        <v>567</v>
      </c>
      <c r="E14" s="10" t="s">
        <v>568</v>
      </c>
      <c r="F14" s="36" t="s">
        <v>6695</v>
      </c>
      <c r="G14" s="9" t="s">
        <v>6696</v>
      </c>
      <c r="H14" s="9" t="s">
        <v>6697</v>
      </c>
      <c r="I14" s="10"/>
      <c r="K14" s="8"/>
      <c r="L14" s="35" t="s">
        <v>4628</v>
      </c>
      <c r="M14" s="36" t="s">
        <v>4827</v>
      </c>
      <c r="N14" s="36">
        <v>0.1615</v>
      </c>
      <c r="O14" s="35">
        <v>6.0600000000000001E-2</v>
      </c>
      <c r="P14" s="37">
        <v>7.0987</v>
      </c>
      <c r="Q14" s="38">
        <v>7.7000000000000002E-3</v>
      </c>
      <c r="R14"/>
      <c r="S14" s="81">
        <v>10</v>
      </c>
      <c r="T14" s="82" t="s">
        <v>155</v>
      </c>
      <c r="U14" s="35">
        <v>1</v>
      </c>
      <c r="V14" s="35">
        <v>0.25459999999999999</v>
      </c>
      <c r="W14" s="35">
        <v>0.61380000000000001</v>
      </c>
      <c r="X14" s="38"/>
    </row>
    <row r="15" spans="2:25" ht="15">
      <c r="B15" s="8"/>
      <c r="C15" s="9" t="s">
        <v>16</v>
      </c>
      <c r="D15" s="9" t="s">
        <v>569</v>
      </c>
      <c r="E15" s="10" t="s">
        <v>570</v>
      </c>
      <c r="F15" s="36" t="s">
        <v>6698</v>
      </c>
      <c r="G15" s="9" t="s">
        <v>6699</v>
      </c>
      <c r="H15" s="9" t="s">
        <v>6700</v>
      </c>
      <c r="I15" s="10"/>
      <c r="K15" s="8"/>
      <c r="L15" s="35" t="s">
        <v>49</v>
      </c>
      <c r="M15" s="36" t="s">
        <v>4828</v>
      </c>
      <c r="N15" s="36">
        <v>0.1925</v>
      </c>
      <c r="O15" s="35">
        <v>9.6500000000000002E-2</v>
      </c>
      <c r="P15" s="37">
        <v>3.9802</v>
      </c>
      <c r="Q15" s="38">
        <v>4.5999999999999999E-2</v>
      </c>
      <c r="R15"/>
      <c r="S15" s="81">
        <v>11</v>
      </c>
      <c r="T15" s="82" t="s">
        <v>134</v>
      </c>
      <c r="U15" s="35">
        <v>1</v>
      </c>
      <c r="V15" s="35">
        <v>0.26429999999999998</v>
      </c>
      <c r="W15" s="35">
        <v>0.60719999999999996</v>
      </c>
      <c r="X15" s="38" t="s">
        <v>300</v>
      </c>
    </row>
    <row r="16" spans="2:25" ht="15">
      <c r="B16" s="8"/>
      <c r="C16" s="9" t="s">
        <v>17</v>
      </c>
      <c r="D16" s="9" t="s">
        <v>571</v>
      </c>
      <c r="E16" s="10" t="s">
        <v>572</v>
      </c>
      <c r="F16" s="36" t="s">
        <v>6701</v>
      </c>
      <c r="G16" s="9" t="s">
        <v>6702</v>
      </c>
      <c r="H16" s="9" t="s">
        <v>6703</v>
      </c>
      <c r="I16" s="10"/>
      <c r="K16" s="11" t="s">
        <v>126</v>
      </c>
      <c r="L16" s="45" t="s">
        <v>18</v>
      </c>
      <c r="M16" s="46" t="s">
        <v>4829</v>
      </c>
      <c r="N16" s="46">
        <v>-0.5605</v>
      </c>
      <c r="O16" s="45">
        <v>8.3400000000000002E-2</v>
      </c>
      <c r="P16" s="47">
        <v>45.206000000000003</v>
      </c>
      <c r="Q16" s="48" t="s">
        <v>111</v>
      </c>
      <c r="R16"/>
      <c r="S16" s="81">
        <v>12</v>
      </c>
      <c r="T16" s="82" t="s">
        <v>156</v>
      </c>
      <c r="U16" s="35">
        <v>1</v>
      </c>
      <c r="V16" s="35">
        <v>0.29530000000000001</v>
      </c>
      <c r="W16" s="35">
        <v>0.58689999999999998</v>
      </c>
      <c r="X16" s="38"/>
    </row>
    <row r="17" spans="2:25" ht="15">
      <c r="B17" s="8"/>
      <c r="C17" s="9" t="s">
        <v>18</v>
      </c>
      <c r="D17" s="9" t="s">
        <v>573</v>
      </c>
      <c r="E17" s="10" t="s">
        <v>574</v>
      </c>
      <c r="F17" s="36" t="s">
        <v>6704</v>
      </c>
      <c r="G17" s="9" t="s">
        <v>6705</v>
      </c>
      <c r="H17" s="9" t="s">
        <v>6706</v>
      </c>
      <c r="I17" s="10"/>
      <c r="K17" s="8"/>
      <c r="L17" s="35" t="s">
        <v>17</v>
      </c>
      <c r="M17" s="36" t="s">
        <v>4830</v>
      </c>
      <c r="N17" s="36">
        <v>-0.10390000000000001</v>
      </c>
      <c r="O17" s="35">
        <v>9.35E-2</v>
      </c>
      <c r="P17" s="37">
        <v>1.2347999999999999</v>
      </c>
      <c r="Q17" s="38">
        <v>0.26650000000000001</v>
      </c>
      <c r="R17"/>
      <c r="S17" s="81">
        <v>13</v>
      </c>
      <c r="T17" s="82" t="s">
        <v>190</v>
      </c>
      <c r="U17" s="35">
        <v>1</v>
      </c>
      <c r="V17" s="35">
        <v>0.40510000000000002</v>
      </c>
      <c r="W17" s="35">
        <v>0.52449999999999997</v>
      </c>
      <c r="X17" s="38" t="s">
        <v>317</v>
      </c>
    </row>
    <row r="18" spans="2:25" ht="15">
      <c r="B18" s="11" t="s">
        <v>19</v>
      </c>
      <c r="C18" s="12" t="s">
        <v>20</v>
      </c>
      <c r="D18" s="12" t="s">
        <v>575</v>
      </c>
      <c r="E18" s="13" t="s">
        <v>576</v>
      </c>
      <c r="F18" s="46" t="s">
        <v>6707</v>
      </c>
      <c r="G18" s="12" t="s">
        <v>6708</v>
      </c>
      <c r="H18" s="12" t="s">
        <v>6709</v>
      </c>
      <c r="I18" s="13" t="s">
        <v>5721</v>
      </c>
      <c r="K18" s="8"/>
      <c r="L18" s="35" t="s">
        <v>16</v>
      </c>
      <c r="M18" s="36" t="s">
        <v>4831</v>
      </c>
      <c r="N18" s="36">
        <v>-5.5599999999999997E-2</v>
      </c>
      <c r="O18" s="35">
        <v>8.1900000000000001E-2</v>
      </c>
      <c r="P18" s="37">
        <v>0.46029999999999999</v>
      </c>
      <c r="Q18" s="38">
        <v>0.4975</v>
      </c>
      <c r="R18"/>
      <c r="S18" s="81">
        <v>14</v>
      </c>
      <c r="T18" s="82" t="s">
        <v>129</v>
      </c>
      <c r="U18" s="35">
        <v>1</v>
      </c>
      <c r="V18" s="35">
        <v>0.43009999999999998</v>
      </c>
      <c r="W18" s="35">
        <v>0.51190000000000002</v>
      </c>
      <c r="X18" s="38" t="s">
        <v>288</v>
      </c>
    </row>
    <row r="19" spans="2:25" ht="15">
      <c r="B19" s="8"/>
      <c r="C19" s="9" t="s">
        <v>21</v>
      </c>
      <c r="D19" s="9" t="s">
        <v>577</v>
      </c>
      <c r="E19" s="10" t="s">
        <v>578</v>
      </c>
      <c r="F19" s="36" t="s">
        <v>6710</v>
      </c>
      <c r="G19" s="9" t="s">
        <v>6711</v>
      </c>
      <c r="H19" s="9" t="s">
        <v>6712</v>
      </c>
      <c r="I19" s="10"/>
      <c r="K19" s="8"/>
      <c r="L19" s="35" t="s">
        <v>15</v>
      </c>
      <c r="M19" s="36" t="s">
        <v>4832</v>
      </c>
      <c r="N19" s="36">
        <v>-0.32429999999999998</v>
      </c>
      <c r="O19" s="35">
        <v>8.0500000000000002E-2</v>
      </c>
      <c r="P19" s="37">
        <v>16.239000000000001</v>
      </c>
      <c r="Q19" s="38" t="s">
        <v>111</v>
      </c>
      <c r="R19"/>
      <c r="S19" s="81">
        <v>15</v>
      </c>
      <c r="T19" s="82" t="s">
        <v>152</v>
      </c>
      <c r="U19" s="35">
        <v>4</v>
      </c>
      <c r="V19" s="35">
        <v>3.2942999999999998</v>
      </c>
      <c r="W19" s="35">
        <v>0.50980000000000003</v>
      </c>
      <c r="X19" s="38"/>
    </row>
    <row r="20" spans="2:25" ht="15">
      <c r="B20" s="8"/>
      <c r="C20" s="9" t="s">
        <v>22</v>
      </c>
      <c r="D20" s="9" t="s">
        <v>579</v>
      </c>
      <c r="E20" s="10" t="s">
        <v>580</v>
      </c>
      <c r="F20" s="36" t="s">
        <v>6713</v>
      </c>
      <c r="G20" s="9" t="s">
        <v>6714</v>
      </c>
      <c r="H20" s="9" t="s">
        <v>6715</v>
      </c>
      <c r="I20" s="10"/>
      <c r="K20" s="8"/>
      <c r="L20" s="35" t="s">
        <v>13</v>
      </c>
      <c r="M20" s="36" t="s">
        <v>4833</v>
      </c>
      <c r="N20" s="36">
        <v>-0.1852</v>
      </c>
      <c r="O20" s="35">
        <v>7.3899999999999993E-2</v>
      </c>
      <c r="P20" s="37">
        <v>6.2732999999999999</v>
      </c>
      <c r="Q20" s="38">
        <v>1.23E-2</v>
      </c>
      <c r="R20"/>
      <c r="S20" s="81">
        <v>16</v>
      </c>
      <c r="T20" s="82" t="s">
        <v>157</v>
      </c>
      <c r="U20" s="35">
        <v>1</v>
      </c>
      <c r="V20" s="35">
        <v>0.66120000000000001</v>
      </c>
      <c r="W20" s="35">
        <v>0.41610000000000003</v>
      </c>
      <c r="X20" s="38"/>
    </row>
    <row r="21" spans="2:25" ht="15">
      <c r="B21" s="8"/>
      <c r="C21" s="9" t="s">
        <v>23</v>
      </c>
      <c r="D21" s="9" t="s">
        <v>581</v>
      </c>
      <c r="E21" s="10" t="s">
        <v>582</v>
      </c>
      <c r="F21" s="36" t="s">
        <v>6716</v>
      </c>
      <c r="G21" s="9" t="s">
        <v>6717</v>
      </c>
      <c r="H21" s="9" t="s">
        <v>6718</v>
      </c>
      <c r="I21" s="10"/>
      <c r="K21" s="8"/>
      <c r="L21" s="35" t="s">
        <v>12</v>
      </c>
      <c r="M21" s="36" t="s">
        <v>4834</v>
      </c>
      <c r="N21" s="36">
        <v>-0.13339999999999999</v>
      </c>
      <c r="O21" s="35">
        <v>8.7800000000000003E-2</v>
      </c>
      <c r="P21" s="37">
        <v>2.3100999999999998</v>
      </c>
      <c r="Q21" s="38">
        <v>0.1285</v>
      </c>
      <c r="R21"/>
      <c r="S21" s="81">
        <v>17</v>
      </c>
      <c r="T21" s="82" t="s">
        <v>121</v>
      </c>
      <c r="U21" s="35">
        <v>1</v>
      </c>
      <c r="V21" s="35">
        <v>0.8619</v>
      </c>
      <c r="W21" s="35">
        <v>0.35320000000000001</v>
      </c>
      <c r="X21" s="38" t="s">
        <v>287</v>
      </c>
    </row>
    <row r="22" spans="2:25" ht="15">
      <c r="B22" s="8"/>
      <c r="C22" s="9" t="s">
        <v>24</v>
      </c>
      <c r="D22" s="9" t="s">
        <v>583</v>
      </c>
      <c r="E22" s="10" t="s">
        <v>584</v>
      </c>
      <c r="F22" s="36" t="s">
        <v>6719</v>
      </c>
      <c r="G22" s="9" t="s">
        <v>6720</v>
      </c>
      <c r="H22" s="9" t="s">
        <v>6721</v>
      </c>
      <c r="I22" s="10"/>
      <c r="K22" s="8"/>
      <c r="L22" s="35" t="s">
        <v>11</v>
      </c>
      <c r="M22" s="36" t="s">
        <v>4835</v>
      </c>
      <c r="N22" s="36">
        <v>-0.1636</v>
      </c>
      <c r="O22" s="35">
        <v>7.6499999999999999E-2</v>
      </c>
      <c r="P22" s="37">
        <v>4.5677000000000003</v>
      </c>
      <c r="Q22" s="38">
        <v>3.2599999999999997E-2</v>
      </c>
      <c r="R22"/>
      <c r="S22" s="81">
        <v>18</v>
      </c>
      <c r="T22" s="82" t="s">
        <v>125</v>
      </c>
      <c r="U22" s="35">
        <v>1</v>
      </c>
      <c r="V22" s="35">
        <v>0.72989999999999999</v>
      </c>
      <c r="W22" s="35">
        <v>0.39290000000000003</v>
      </c>
      <c r="X22" s="38" t="s">
        <v>286</v>
      </c>
    </row>
    <row r="23" spans="2:25" ht="15">
      <c r="B23" s="11" t="s">
        <v>76</v>
      </c>
      <c r="C23" s="12" t="s">
        <v>26</v>
      </c>
      <c r="D23" s="12" t="s">
        <v>585</v>
      </c>
      <c r="E23" s="13" t="s">
        <v>586</v>
      </c>
      <c r="F23" s="46" t="s">
        <v>6722</v>
      </c>
      <c r="G23" s="12" t="s">
        <v>6723</v>
      </c>
      <c r="H23" s="12" t="s">
        <v>6724</v>
      </c>
      <c r="I23" s="13" t="s">
        <v>5721</v>
      </c>
      <c r="K23" s="8"/>
      <c r="L23" s="35" t="s">
        <v>10</v>
      </c>
      <c r="M23" s="36" t="s">
        <v>4836</v>
      </c>
      <c r="N23" s="36">
        <v>-0.25419999999999998</v>
      </c>
      <c r="O23" s="35">
        <v>7.0599999999999996E-2</v>
      </c>
      <c r="P23" s="37">
        <v>12.9521</v>
      </c>
      <c r="Q23" s="38">
        <v>2.9999999999999997E-4</v>
      </c>
      <c r="R23"/>
      <c r="S23" s="81">
        <v>19</v>
      </c>
      <c r="T23" s="82" t="s">
        <v>127</v>
      </c>
      <c r="U23" s="35">
        <v>1</v>
      </c>
      <c r="V23" s="35">
        <v>1.3209</v>
      </c>
      <c r="W23" s="35">
        <v>0.25040000000000001</v>
      </c>
      <c r="X23" s="38" t="s">
        <v>4563</v>
      </c>
    </row>
    <row r="24" spans="2:25" ht="15">
      <c r="B24" s="8"/>
      <c r="C24" s="9" t="s">
        <v>27</v>
      </c>
      <c r="D24" s="9" t="s">
        <v>587</v>
      </c>
      <c r="E24" s="10" t="s">
        <v>588</v>
      </c>
      <c r="F24" s="36" t="s">
        <v>6725</v>
      </c>
      <c r="G24" s="9" t="s">
        <v>6726</v>
      </c>
      <c r="H24" s="9" t="s">
        <v>6727</v>
      </c>
      <c r="I24" s="10"/>
      <c r="K24" s="8"/>
      <c r="L24" s="35" t="s">
        <v>9</v>
      </c>
      <c r="M24" s="36" t="s">
        <v>4837</v>
      </c>
      <c r="N24" s="36">
        <v>-0.19689999999999999</v>
      </c>
      <c r="O24" s="35">
        <v>6.4299999999999996E-2</v>
      </c>
      <c r="P24" s="37">
        <v>9.3940999999999999</v>
      </c>
      <c r="Q24" s="38">
        <v>2.2000000000000001E-3</v>
      </c>
      <c r="R24"/>
      <c r="S24" s="81">
        <v>20</v>
      </c>
      <c r="T24" s="82" t="s">
        <v>122</v>
      </c>
      <c r="U24" s="35">
        <v>1</v>
      </c>
      <c r="V24" s="35">
        <v>1.6395</v>
      </c>
      <c r="W24" s="35">
        <v>0.20039999999999999</v>
      </c>
      <c r="X24" s="38" t="s">
        <v>297</v>
      </c>
    </row>
    <row r="25" spans="2:25" ht="15">
      <c r="B25" s="11" t="s">
        <v>77</v>
      </c>
      <c r="C25" s="12" t="s">
        <v>26</v>
      </c>
      <c r="D25" s="12" t="s">
        <v>589</v>
      </c>
      <c r="E25" s="13" t="s">
        <v>590</v>
      </c>
      <c r="F25" s="46" t="s">
        <v>6728</v>
      </c>
      <c r="G25" s="12" t="s">
        <v>6729</v>
      </c>
      <c r="H25" s="12" t="s">
        <v>6730</v>
      </c>
      <c r="I25" s="13" t="s">
        <v>5721</v>
      </c>
      <c r="K25" s="11" t="s">
        <v>136</v>
      </c>
      <c r="L25" s="45" t="s">
        <v>137</v>
      </c>
      <c r="M25" s="46" t="s">
        <v>4838</v>
      </c>
      <c r="N25" s="46">
        <v>0.26540000000000002</v>
      </c>
      <c r="O25" s="45">
        <v>5.8500000000000003E-2</v>
      </c>
      <c r="P25" s="47">
        <v>20.597000000000001</v>
      </c>
      <c r="Q25" s="48" t="s">
        <v>111</v>
      </c>
      <c r="R25"/>
      <c r="S25" s="81">
        <v>21</v>
      </c>
      <c r="T25" s="82" t="s">
        <v>192</v>
      </c>
      <c r="U25" s="35">
        <v>1</v>
      </c>
      <c r="V25" s="35">
        <v>1.825</v>
      </c>
      <c r="W25" s="35">
        <v>0.1767</v>
      </c>
      <c r="X25" s="38" t="s">
        <v>312</v>
      </c>
    </row>
    <row r="26" spans="2:25" ht="15.75" thickBot="1">
      <c r="B26" s="8"/>
      <c r="C26" s="9" t="s">
        <v>27</v>
      </c>
      <c r="D26" s="9" t="s">
        <v>591</v>
      </c>
      <c r="E26" s="10" t="s">
        <v>592</v>
      </c>
      <c r="F26" s="36" t="s">
        <v>6731</v>
      </c>
      <c r="G26" s="9" t="s">
        <v>6732</v>
      </c>
      <c r="H26" s="9" t="s">
        <v>6733</v>
      </c>
      <c r="I26" s="10"/>
      <c r="K26" s="8"/>
      <c r="L26" s="55">
        <v>4</v>
      </c>
      <c r="M26" s="36" t="s">
        <v>4839</v>
      </c>
      <c r="N26" s="36">
        <v>0.51280000000000003</v>
      </c>
      <c r="O26" s="35">
        <v>6.1499999999999999E-2</v>
      </c>
      <c r="P26" s="37">
        <v>69.549000000000007</v>
      </c>
      <c r="Q26" s="38" t="s">
        <v>111</v>
      </c>
      <c r="R26"/>
      <c r="S26" s="81">
        <v>22</v>
      </c>
      <c r="T26" s="82" t="s">
        <v>301</v>
      </c>
      <c r="U26" s="35">
        <v>1</v>
      </c>
      <c r="V26" s="35">
        <v>1.7647999999999999</v>
      </c>
      <c r="W26" s="35">
        <v>0.184</v>
      </c>
      <c r="X26" s="38"/>
    </row>
    <row r="27" spans="2:25" ht="15.75" thickBot="1">
      <c r="B27" s="11" t="s">
        <v>78</v>
      </c>
      <c r="C27" s="12" t="s">
        <v>26</v>
      </c>
      <c r="D27" s="12" t="s">
        <v>593</v>
      </c>
      <c r="E27" s="13" t="s">
        <v>594</v>
      </c>
      <c r="F27" s="46" t="s">
        <v>6734</v>
      </c>
      <c r="G27" s="12" t="s">
        <v>6735</v>
      </c>
      <c r="H27" s="12" t="s">
        <v>6736</v>
      </c>
      <c r="I27" s="13" t="s">
        <v>5721</v>
      </c>
      <c r="K27" s="8"/>
      <c r="L27" s="55">
        <v>3</v>
      </c>
      <c r="M27" s="36" t="s">
        <v>4840</v>
      </c>
      <c r="N27" s="36">
        <v>0.30270000000000002</v>
      </c>
      <c r="O27" s="35">
        <v>5.6000000000000001E-2</v>
      </c>
      <c r="P27" s="37">
        <v>29.200399999999998</v>
      </c>
      <c r="Q27" s="38" t="s">
        <v>111</v>
      </c>
      <c r="R27"/>
      <c r="S27" s="81">
        <v>23</v>
      </c>
      <c r="T27" s="82" t="s">
        <v>189</v>
      </c>
      <c r="U27" s="35">
        <v>1</v>
      </c>
      <c r="V27" s="35">
        <v>2.1280999999999999</v>
      </c>
      <c r="W27" s="35">
        <v>0.14460000000000001</v>
      </c>
      <c r="X27" s="38" t="s">
        <v>314</v>
      </c>
      <c r="Y27" s="83" t="s">
        <v>332</v>
      </c>
    </row>
    <row r="28" spans="2:25" ht="15.75" thickBot="1">
      <c r="B28" s="8"/>
      <c r="C28" s="9" t="s">
        <v>27</v>
      </c>
      <c r="D28" s="9" t="s">
        <v>595</v>
      </c>
      <c r="E28" s="10" t="s">
        <v>596</v>
      </c>
      <c r="F28" s="36" t="s">
        <v>6737</v>
      </c>
      <c r="G28" s="9" t="s">
        <v>6738</v>
      </c>
      <c r="H28" s="9" t="s">
        <v>6739</v>
      </c>
      <c r="I28" s="10"/>
      <c r="K28" s="8"/>
      <c r="L28" s="55">
        <v>2</v>
      </c>
      <c r="M28" s="36" t="s">
        <v>4670</v>
      </c>
      <c r="N28" s="36">
        <v>0.19450000000000001</v>
      </c>
      <c r="O28" s="35">
        <v>5.4300000000000001E-2</v>
      </c>
      <c r="P28" s="37">
        <v>12.8043</v>
      </c>
      <c r="Q28" s="38">
        <v>2.9999999999999997E-4</v>
      </c>
      <c r="R28"/>
      <c r="S28" s="84">
        <v>24</v>
      </c>
      <c r="T28" s="85" t="s">
        <v>147</v>
      </c>
      <c r="U28" s="57">
        <v>2</v>
      </c>
      <c r="V28" s="57">
        <v>4.0339</v>
      </c>
      <c r="W28" s="57">
        <v>0.1331</v>
      </c>
      <c r="X28" s="86"/>
      <c r="Y28" s="87" t="s">
        <v>4810</v>
      </c>
    </row>
    <row r="29" spans="2:25" ht="15">
      <c r="B29" s="11" t="s">
        <v>79</v>
      </c>
      <c r="C29" s="12" t="s">
        <v>26</v>
      </c>
      <c r="D29" s="12" t="s">
        <v>597</v>
      </c>
      <c r="E29" s="13" t="s">
        <v>598</v>
      </c>
      <c r="F29" s="46" t="s">
        <v>6740</v>
      </c>
      <c r="G29" s="12" t="s">
        <v>6741</v>
      </c>
      <c r="H29" s="12" t="s">
        <v>6742</v>
      </c>
      <c r="I29" s="13" t="s">
        <v>5721</v>
      </c>
      <c r="K29" s="11" t="s">
        <v>158</v>
      </c>
      <c r="L29" s="45" t="s">
        <v>27</v>
      </c>
      <c r="M29" s="46" t="s">
        <v>4841</v>
      </c>
      <c r="N29" s="46">
        <v>0.2908</v>
      </c>
      <c r="O29" s="45">
        <v>4.6899999999999997E-2</v>
      </c>
      <c r="P29" s="47">
        <v>38.470199999999998</v>
      </c>
      <c r="Q29" s="48" t="s">
        <v>111</v>
      </c>
      <c r="R29"/>
      <c r="Y29" s="92"/>
    </row>
    <row r="30" spans="2:25" ht="15.75" thickBot="1">
      <c r="B30" s="8"/>
      <c r="C30" s="9" t="s">
        <v>27</v>
      </c>
      <c r="D30" s="9" t="s">
        <v>599</v>
      </c>
      <c r="E30" s="10" t="s">
        <v>600</v>
      </c>
      <c r="F30" s="36" t="s">
        <v>6743</v>
      </c>
      <c r="G30" s="9" t="s">
        <v>6744</v>
      </c>
      <c r="H30" s="9" t="s">
        <v>6745</v>
      </c>
      <c r="I30" s="10"/>
      <c r="K30" s="11" t="s">
        <v>161</v>
      </c>
      <c r="L30" s="45" t="s">
        <v>162</v>
      </c>
      <c r="M30" s="46" t="s">
        <v>4842</v>
      </c>
      <c r="N30" s="46">
        <v>0.43540000000000001</v>
      </c>
      <c r="O30" s="45">
        <v>0.25259999999999999</v>
      </c>
      <c r="P30" s="47">
        <v>2.9718</v>
      </c>
      <c r="Q30" s="48">
        <v>8.4699999999999998E-2</v>
      </c>
      <c r="R30"/>
      <c r="Y30" s="92"/>
    </row>
    <row r="31" spans="2:25" ht="15.75" thickBot="1">
      <c r="B31" s="11" t="s">
        <v>80</v>
      </c>
      <c r="C31" s="12" t="s">
        <v>26</v>
      </c>
      <c r="D31" s="12" t="s">
        <v>601</v>
      </c>
      <c r="E31" s="13" t="s">
        <v>602</v>
      </c>
      <c r="F31" s="46" t="s">
        <v>6746</v>
      </c>
      <c r="G31" s="12" t="s">
        <v>6747</v>
      </c>
      <c r="H31" s="12" t="s">
        <v>6748</v>
      </c>
      <c r="I31" s="13" t="s">
        <v>5721</v>
      </c>
      <c r="K31" s="8"/>
      <c r="L31" s="55">
        <v>3</v>
      </c>
      <c r="M31" s="36" t="s">
        <v>4843</v>
      </c>
      <c r="N31" s="36">
        <v>1.9336</v>
      </c>
      <c r="O31" s="35">
        <v>6.5299999999999997E-2</v>
      </c>
      <c r="P31" s="37">
        <v>875.95960000000002</v>
      </c>
      <c r="Q31" s="38" t="s">
        <v>111</v>
      </c>
      <c r="R31"/>
      <c r="T31" s="134" t="s">
        <v>114</v>
      </c>
      <c r="U31" s="135"/>
      <c r="V31" s="135"/>
      <c r="W31" s="136"/>
      <c r="Y31" s="91"/>
    </row>
    <row r="32" spans="2:25" ht="15.75" thickBot="1">
      <c r="B32" s="8"/>
      <c r="C32" s="9" t="s">
        <v>27</v>
      </c>
      <c r="D32" s="9" t="s">
        <v>603</v>
      </c>
      <c r="E32" s="10" t="s">
        <v>604</v>
      </c>
      <c r="F32" s="36" t="s">
        <v>6749</v>
      </c>
      <c r="G32" s="9" t="s">
        <v>6750</v>
      </c>
      <c r="H32" s="9" t="s">
        <v>6751</v>
      </c>
      <c r="I32" s="10"/>
      <c r="K32" s="8"/>
      <c r="L32" s="55">
        <v>2</v>
      </c>
      <c r="M32" s="36" t="s">
        <v>4844</v>
      </c>
      <c r="N32" s="36">
        <v>1.1722999999999999</v>
      </c>
      <c r="O32" s="35">
        <v>5.8599999999999999E-2</v>
      </c>
      <c r="P32" s="37">
        <v>399.67860000000002</v>
      </c>
      <c r="Q32" s="38" t="s">
        <v>111</v>
      </c>
      <c r="R32"/>
      <c r="S32" s="88"/>
      <c r="T32" s="49" t="s">
        <v>115</v>
      </c>
      <c r="U32" s="50" t="s">
        <v>116</v>
      </c>
      <c r="V32" s="50" t="s">
        <v>117</v>
      </c>
      <c r="W32" s="51" t="s">
        <v>118</v>
      </c>
      <c r="Y32" s="91"/>
    </row>
    <row r="33" spans="2:25" ht="15">
      <c r="B33" s="11" t="s">
        <v>81</v>
      </c>
      <c r="C33" s="12" t="s">
        <v>26</v>
      </c>
      <c r="D33" s="12" t="s">
        <v>605</v>
      </c>
      <c r="E33" s="13" t="s">
        <v>606</v>
      </c>
      <c r="F33" s="46" t="s">
        <v>6752</v>
      </c>
      <c r="G33" s="12" t="s">
        <v>6753</v>
      </c>
      <c r="H33" s="12" t="s">
        <v>6754</v>
      </c>
      <c r="I33" s="13" t="s">
        <v>5721</v>
      </c>
      <c r="K33" s="8"/>
      <c r="L33" s="55">
        <v>1</v>
      </c>
      <c r="M33" s="36" t="s">
        <v>4845</v>
      </c>
      <c r="N33" s="36">
        <v>0.48899999999999999</v>
      </c>
      <c r="O33" s="35">
        <v>5.57E-2</v>
      </c>
      <c r="P33" s="37">
        <v>77.169700000000006</v>
      </c>
      <c r="Q33" s="38" t="s">
        <v>111</v>
      </c>
      <c r="R33"/>
      <c r="S33" s="89"/>
      <c r="T33" s="52" t="s">
        <v>119</v>
      </c>
      <c r="U33" s="35">
        <v>1</v>
      </c>
      <c r="V33" s="35">
        <v>7.5820999999999996</v>
      </c>
      <c r="W33" s="53" t="s">
        <v>323</v>
      </c>
      <c r="Y33" s="91"/>
    </row>
    <row r="34" spans="2:25" ht="15">
      <c r="B34" s="8"/>
      <c r="C34" s="9" t="s">
        <v>27</v>
      </c>
      <c r="D34" s="9" t="s">
        <v>607</v>
      </c>
      <c r="E34" s="10" t="s">
        <v>608</v>
      </c>
      <c r="F34" s="36" t="s">
        <v>6755</v>
      </c>
      <c r="G34" s="9" t="s">
        <v>6756</v>
      </c>
      <c r="H34" s="9" t="s">
        <v>6757</v>
      </c>
      <c r="I34" s="10"/>
      <c r="K34" s="11" t="s">
        <v>163</v>
      </c>
      <c r="L34" s="45" t="s">
        <v>162</v>
      </c>
      <c r="M34" s="46" t="s">
        <v>4846</v>
      </c>
      <c r="N34" s="46">
        <v>-0.12239999999999999</v>
      </c>
      <c r="O34" s="45">
        <v>0.2631</v>
      </c>
      <c r="P34" s="47">
        <v>0.2165</v>
      </c>
      <c r="Q34" s="48">
        <v>0.64170000000000005</v>
      </c>
      <c r="R34"/>
      <c r="T34" s="54" t="s">
        <v>185</v>
      </c>
      <c r="U34" s="35">
        <v>1</v>
      </c>
      <c r="V34" s="35">
        <v>4.7995999999999999</v>
      </c>
      <c r="W34" s="53" t="s">
        <v>4811</v>
      </c>
      <c r="Y34" s="91"/>
    </row>
    <row r="35" spans="2:25" ht="15">
      <c r="B35" s="11" t="s">
        <v>30</v>
      </c>
      <c r="C35" s="12" t="s">
        <v>31</v>
      </c>
      <c r="D35" s="12" t="s">
        <v>609</v>
      </c>
      <c r="E35" s="13" t="s">
        <v>610</v>
      </c>
      <c r="F35" s="46" t="s">
        <v>6758</v>
      </c>
      <c r="G35" s="12" t="s">
        <v>6759</v>
      </c>
      <c r="H35" s="12" t="s">
        <v>6760</v>
      </c>
      <c r="I35" s="13">
        <v>2E-3</v>
      </c>
      <c r="K35" s="8"/>
      <c r="L35" s="55">
        <v>3</v>
      </c>
      <c r="M35" s="36" t="s">
        <v>4847</v>
      </c>
      <c r="N35" s="36">
        <v>0.37990000000000002</v>
      </c>
      <c r="O35" s="35">
        <v>7.7799999999999994E-2</v>
      </c>
      <c r="P35" s="37">
        <v>23.823499999999999</v>
      </c>
      <c r="Q35" s="38" t="s">
        <v>111</v>
      </c>
      <c r="R35"/>
      <c r="T35" s="52" t="s">
        <v>120</v>
      </c>
      <c r="U35" s="35">
        <v>1</v>
      </c>
      <c r="V35" s="35">
        <v>6.5923999999999996</v>
      </c>
      <c r="W35" s="53" t="s">
        <v>4812</v>
      </c>
      <c r="Y35" s="91"/>
    </row>
    <row r="36" spans="2:25" ht="15">
      <c r="B36" s="11" t="s">
        <v>32</v>
      </c>
      <c r="C36" s="12" t="s">
        <v>27</v>
      </c>
      <c r="D36" s="12" t="s">
        <v>611</v>
      </c>
      <c r="E36" s="13" t="s">
        <v>612</v>
      </c>
      <c r="F36" s="46" t="s">
        <v>6761</v>
      </c>
      <c r="G36" s="12" t="s">
        <v>6762</v>
      </c>
      <c r="H36" s="12" t="s">
        <v>6763</v>
      </c>
      <c r="I36" s="13" t="s">
        <v>5721</v>
      </c>
      <c r="K36" s="8"/>
      <c r="L36" s="55">
        <v>2</v>
      </c>
      <c r="M36" s="36" t="s">
        <v>4848</v>
      </c>
      <c r="N36" s="36">
        <v>0.2883</v>
      </c>
      <c r="O36" s="35">
        <v>6.5600000000000006E-2</v>
      </c>
      <c r="P36" s="37">
        <v>19.288900000000002</v>
      </c>
      <c r="Q36" s="38" t="s">
        <v>111</v>
      </c>
      <c r="R36"/>
      <c r="T36" s="52" t="s">
        <v>123</v>
      </c>
      <c r="U36" s="35">
        <v>1</v>
      </c>
      <c r="V36" s="35">
        <v>6.4222000000000001</v>
      </c>
      <c r="W36" s="53" t="s">
        <v>4813</v>
      </c>
      <c r="Y36" s="91"/>
    </row>
    <row r="37" spans="2:25" ht="15">
      <c r="B37" s="11" t="s">
        <v>33</v>
      </c>
      <c r="C37" s="12" t="s">
        <v>34</v>
      </c>
      <c r="D37" s="12" t="s">
        <v>613</v>
      </c>
      <c r="E37" s="13" t="s">
        <v>614</v>
      </c>
      <c r="F37" s="46" t="s">
        <v>6764</v>
      </c>
      <c r="G37" s="12" t="s">
        <v>6765</v>
      </c>
      <c r="H37" s="12" t="s">
        <v>6766</v>
      </c>
      <c r="I37" s="13" t="s">
        <v>5721</v>
      </c>
      <c r="K37" s="8"/>
      <c r="L37" s="55">
        <v>1</v>
      </c>
      <c r="M37" s="36" t="s">
        <v>4849</v>
      </c>
      <c r="N37" s="36">
        <v>9.35E-2</v>
      </c>
      <c r="O37" s="35">
        <v>6.0100000000000001E-2</v>
      </c>
      <c r="P37" s="37">
        <v>2.4235000000000002</v>
      </c>
      <c r="Q37" s="38">
        <v>0.1195</v>
      </c>
      <c r="R37"/>
      <c r="S37" s="88"/>
      <c r="T37" s="52" t="s">
        <v>124</v>
      </c>
      <c r="U37" s="35">
        <v>1</v>
      </c>
      <c r="V37" s="35">
        <v>9.6536000000000008</v>
      </c>
      <c r="W37" s="53" t="s">
        <v>333</v>
      </c>
      <c r="Y37" s="91"/>
    </row>
    <row r="38" spans="2:25" ht="15">
      <c r="B38" s="8"/>
      <c r="C38" s="9" t="s">
        <v>35</v>
      </c>
      <c r="D38" s="9" t="s">
        <v>615</v>
      </c>
      <c r="E38" s="10" t="s">
        <v>616</v>
      </c>
      <c r="F38" s="36" t="s">
        <v>6767</v>
      </c>
      <c r="G38" s="9" t="s">
        <v>6768</v>
      </c>
      <c r="H38" s="9" t="s">
        <v>6769</v>
      </c>
      <c r="I38" s="10" t="s">
        <v>5721</v>
      </c>
      <c r="K38" s="11" t="s">
        <v>166</v>
      </c>
      <c r="L38" s="45" t="s">
        <v>162</v>
      </c>
      <c r="M38" s="46" t="s">
        <v>4850</v>
      </c>
      <c r="N38" s="46">
        <v>0.4078</v>
      </c>
      <c r="O38" s="45">
        <v>0.32400000000000001</v>
      </c>
      <c r="P38" s="47">
        <v>1.5843</v>
      </c>
      <c r="Q38" s="48">
        <v>0.20810000000000001</v>
      </c>
      <c r="R38"/>
      <c r="S38" s="88"/>
      <c r="T38" s="52" t="s">
        <v>128</v>
      </c>
      <c r="U38" s="35">
        <v>1</v>
      </c>
      <c r="V38" s="35">
        <v>17.020299999999999</v>
      </c>
      <c r="W38" s="53" t="s">
        <v>111</v>
      </c>
      <c r="Y38" s="91"/>
    </row>
    <row r="39" spans="2:25" ht="15">
      <c r="B39" s="8"/>
      <c r="C39" s="9" t="s">
        <v>36</v>
      </c>
      <c r="D39" s="9" t="s">
        <v>617</v>
      </c>
      <c r="E39" s="10" t="s">
        <v>618</v>
      </c>
      <c r="F39" s="36" t="s">
        <v>6770</v>
      </c>
      <c r="G39" s="9" t="s">
        <v>6771</v>
      </c>
      <c r="H39" s="9" t="s">
        <v>6772</v>
      </c>
      <c r="I39" s="10">
        <v>0.17199999999999999</v>
      </c>
      <c r="K39" s="8"/>
      <c r="L39" s="55">
        <v>1</v>
      </c>
      <c r="M39" s="36" t="s">
        <v>4851</v>
      </c>
      <c r="N39" s="36">
        <v>0.15229999999999999</v>
      </c>
      <c r="O39" s="35">
        <v>6.2E-2</v>
      </c>
      <c r="P39" s="37">
        <v>6.0401999999999996</v>
      </c>
      <c r="Q39" s="38">
        <v>1.4E-2</v>
      </c>
      <c r="R39"/>
      <c r="S39" s="88"/>
      <c r="T39" s="52" t="s">
        <v>131</v>
      </c>
      <c r="U39" s="35">
        <v>1</v>
      </c>
      <c r="V39" s="35">
        <v>4.2706999999999997</v>
      </c>
      <c r="W39" s="53" t="s">
        <v>4814</v>
      </c>
      <c r="Y39" s="91"/>
    </row>
    <row r="40" spans="2:25" ht="15">
      <c r="B40" s="8"/>
      <c r="C40" s="9" t="s">
        <v>37</v>
      </c>
      <c r="D40" s="9" t="s">
        <v>619</v>
      </c>
      <c r="E40" s="10" t="s">
        <v>620</v>
      </c>
      <c r="F40" s="36" t="s">
        <v>6773</v>
      </c>
      <c r="G40" s="9" t="s">
        <v>6774</v>
      </c>
      <c r="H40" s="9" t="s">
        <v>6775</v>
      </c>
      <c r="I40" s="10" t="s">
        <v>5721</v>
      </c>
      <c r="K40" s="11" t="s">
        <v>276</v>
      </c>
      <c r="L40" s="45" t="s">
        <v>162</v>
      </c>
      <c r="M40" s="46" t="s">
        <v>4852</v>
      </c>
      <c r="N40" s="46">
        <v>0.1056</v>
      </c>
      <c r="O40" s="45">
        <v>5.57E-2</v>
      </c>
      <c r="P40" s="47">
        <v>3.5981999999999998</v>
      </c>
      <c r="Q40" s="48">
        <v>5.7799999999999997E-2</v>
      </c>
      <c r="R40"/>
      <c r="S40" s="88"/>
      <c r="T40" s="52" t="s">
        <v>132</v>
      </c>
      <c r="U40" s="35">
        <v>1</v>
      </c>
      <c r="V40" s="35">
        <v>27.268699999999999</v>
      </c>
      <c r="W40" s="53" t="s">
        <v>111</v>
      </c>
      <c r="Y40" s="91"/>
    </row>
    <row r="41" spans="2:25" ht="15">
      <c r="B41" s="8"/>
      <c r="C41" s="9" t="s">
        <v>38</v>
      </c>
      <c r="D41" s="9" t="s">
        <v>621</v>
      </c>
      <c r="E41" s="10" t="s">
        <v>622</v>
      </c>
      <c r="F41" s="36" t="s">
        <v>6776</v>
      </c>
      <c r="G41" s="9" t="s">
        <v>6777</v>
      </c>
      <c r="H41" s="9" t="s">
        <v>6778</v>
      </c>
      <c r="I41" s="10" t="s">
        <v>5721</v>
      </c>
      <c r="K41" s="8"/>
      <c r="L41" s="55">
        <v>4</v>
      </c>
      <c r="M41" s="36" t="s">
        <v>4853</v>
      </c>
      <c r="N41" s="36">
        <v>9.9000000000000005E-2</v>
      </c>
      <c r="O41" s="35">
        <v>0.17660000000000001</v>
      </c>
      <c r="P41" s="37">
        <v>0.3145</v>
      </c>
      <c r="Q41" s="38">
        <v>0.57489999999999997</v>
      </c>
      <c r="R41"/>
      <c r="S41" s="88"/>
      <c r="T41" s="52" t="s">
        <v>133</v>
      </c>
      <c r="U41" s="35">
        <v>1</v>
      </c>
      <c r="V41" s="35">
        <v>80.943200000000004</v>
      </c>
      <c r="W41" s="53" t="s">
        <v>111</v>
      </c>
      <c r="Y41" s="91"/>
    </row>
    <row r="42" spans="2:25" ht="15">
      <c r="B42" s="8"/>
      <c r="C42" s="9" t="s">
        <v>39</v>
      </c>
      <c r="D42" s="9" t="s">
        <v>623</v>
      </c>
      <c r="E42" s="10" t="s">
        <v>624</v>
      </c>
      <c r="F42" s="36" t="s">
        <v>6779</v>
      </c>
      <c r="G42" s="9" t="s">
        <v>6780</v>
      </c>
      <c r="H42" s="9" t="s">
        <v>6781</v>
      </c>
      <c r="I42" s="10" t="s">
        <v>5721</v>
      </c>
      <c r="K42" s="8"/>
      <c r="L42" s="55">
        <v>3</v>
      </c>
      <c r="M42" s="36" t="s">
        <v>4854</v>
      </c>
      <c r="N42" s="36">
        <v>0.3226</v>
      </c>
      <c r="O42" s="35">
        <v>8.8300000000000003E-2</v>
      </c>
      <c r="P42" s="37">
        <v>13.3353</v>
      </c>
      <c r="Q42" s="38">
        <v>2.9999999999999997E-4</v>
      </c>
      <c r="R42"/>
      <c r="S42" s="88"/>
      <c r="T42" s="52" t="s">
        <v>135</v>
      </c>
      <c r="U42" s="35">
        <v>1</v>
      </c>
      <c r="V42" s="35">
        <v>7.0987</v>
      </c>
      <c r="W42" s="53" t="s">
        <v>4815</v>
      </c>
      <c r="Y42" s="91"/>
    </row>
    <row r="43" spans="2:25" ht="15">
      <c r="B43" s="8"/>
      <c r="C43" s="9" t="s">
        <v>40</v>
      </c>
      <c r="D43" s="9" t="s">
        <v>625</v>
      </c>
      <c r="E43" s="10" t="s">
        <v>626</v>
      </c>
      <c r="F43" s="36" t="s">
        <v>6782</v>
      </c>
      <c r="G43" s="9" t="s">
        <v>6783</v>
      </c>
      <c r="H43" s="9" t="s">
        <v>6784</v>
      </c>
      <c r="I43" s="10" t="s">
        <v>5721</v>
      </c>
      <c r="K43" s="8"/>
      <c r="L43" s="55">
        <v>2</v>
      </c>
      <c r="M43" s="36" t="s">
        <v>4855</v>
      </c>
      <c r="N43" s="36">
        <v>0.28089999999999998</v>
      </c>
      <c r="O43" s="35">
        <v>6.9900000000000004E-2</v>
      </c>
      <c r="P43" s="37">
        <v>16.139600000000002</v>
      </c>
      <c r="Q43" s="38" t="s">
        <v>111</v>
      </c>
      <c r="R43"/>
      <c r="S43" s="88"/>
      <c r="T43" s="52" t="s">
        <v>138</v>
      </c>
      <c r="U43" s="35">
        <v>1</v>
      </c>
      <c r="V43" s="35">
        <v>3.9802</v>
      </c>
      <c r="W43" s="53" t="s">
        <v>4816</v>
      </c>
      <c r="Y43" s="91"/>
    </row>
    <row r="44" spans="2:25" ht="15">
      <c r="B44" s="8"/>
      <c r="C44" s="9" t="s">
        <v>41</v>
      </c>
      <c r="D44" s="9" t="s">
        <v>627</v>
      </c>
      <c r="E44" s="10" t="s">
        <v>628</v>
      </c>
      <c r="F44" s="36" t="s">
        <v>6785</v>
      </c>
      <c r="G44" s="9" t="s">
        <v>6786</v>
      </c>
      <c r="H44" s="9" t="s">
        <v>6787</v>
      </c>
      <c r="I44" s="10" t="s">
        <v>5721</v>
      </c>
      <c r="K44" s="8"/>
      <c r="L44" s="55">
        <v>1</v>
      </c>
      <c r="M44" s="36" t="s">
        <v>4856</v>
      </c>
      <c r="N44" s="36">
        <v>0.1769</v>
      </c>
      <c r="O44" s="35">
        <v>5.6000000000000001E-2</v>
      </c>
      <c r="P44" s="37">
        <v>9.9713999999999992</v>
      </c>
      <c r="Q44" s="38">
        <v>1.6000000000000001E-3</v>
      </c>
      <c r="R44"/>
      <c r="S44" s="88"/>
      <c r="T44" s="52" t="s">
        <v>141</v>
      </c>
      <c r="U44" s="35">
        <v>9</v>
      </c>
      <c r="V44" s="35">
        <v>59.087400000000002</v>
      </c>
      <c r="W44" s="53" t="s">
        <v>111</v>
      </c>
      <c r="Y44" s="91"/>
    </row>
    <row r="45" spans="2:25" ht="15">
      <c r="B45" s="8"/>
      <c r="C45" s="9" t="s">
        <v>42</v>
      </c>
      <c r="D45" s="9" t="s">
        <v>629</v>
      </c>
      <c r="E45" s="10" t="s">
        <v>630</v>
      </c>
      <c r="F45" s="36" t="s">
        <v>6788</v>
      </c>
      <c r="G45" s="9" t="s">
        <v>6789</v>
      </c>
      <c r="H45" s="9" t="s">
        <v>6790</v>
      </c>
      <c r="I45" s="10" t="s">
        <v>5721</v>
      </c>
      <c r="K45" s="11" t="s">
        <v>168</v>
      </c>
      <c r="L45" s="45" t="s">
        <v>162</v>
      </c>
      <c r="M45" s="46" t="s">
        <v>4857</v>
      </c>
      <c r="N45" s="46">
        <v>9.2899999999999996E-3</v>
      </c>
      <c r="O45" s="45">
        <v>0.1234</v>
      </c>
      <c r="P45" s="47">
        <v>5.7000000000000002E-3</v>
      </c>
      <c r="Q45" s="48">
        <v>0.94</v>
      </c>
      <c r="R45"/>
      <c r="S45" s="88"/>
      <c r="T45" s="52" t="s">
        <v>142</v>
      </c>
      <c r="U45" s="35">
        <v>4</v>
      </c>
      <c r="V45" s="35">
        <v>72.456400000000002</v>
      </c>
      <c r="W45" s="53" t="s">
        <v>111</v>
      </c>
      <c r="Y45" s="91"/>
    </row>
    <row r="46" spans="2:25" ht="15">
      <c r="B46" s="8"/>
      <c r="C46" s="9" t="s">
        <v>43</v>
      </c>
      <c r="D46" s="9" t="s">
        <v>631</v>
      </c>
      <c r="E46" s="10" t="s">
        <v>632</v>
      </c>
      <c r="F46" s="36" t="s">
        <v>6791</v>
      </c>
      <c r="G46" s="9" t="s">
        <v>6792</v>
      </c>
      <c r="H46" s="9" t="s">
        <v>6793</v>
      </c>
      <c r="I46" s="10">
        <v>2.4E-2</v>
      </c>
      <c r="K46" s="8"/>
      <c r="L46" s="55" t="s">
        <v>164</v>
      </c>
      <c r="M46" s="36" t="s">
        <v>4858</v>
      </c>
      <c r="N46" s="36">
        <v>0.13400000000000001</v>
      </c>
      <c r="O46" s="35">
        <v>7.5999999999999998E-2</v>
      </c>
      <c r="P46" s="37">
        <v>3.1101000000000001</v>
      </c>
      <c r="Q46" s="38">
        <v>7.7799999999999994E-2</v>
      </c>
      <c r="R46"/>
      <c r="S46" s="88"/>
      <c r="T46" s="52" t="s">
        <v>187</v>
      </c>
      <c r="U46" s="35">
        <v>1</v>
      </c>
      <c r="V46" s="35">
        <v>38.470199999999998</v>
      </c>
      <c r="W46" s="53" t="s">
        <v>111</v>
      </c>
      <c r="Y46" s="91"/>
    </row>
    <row r="47" spans="2:25" ht="15">
      <c r="B47" s="8"/>
      <c r="C47" s="9" t="s">
        <v>44</v>
      </c>
      <c r="D47" s="9" t="s">
        <v>633</v>
      </c>
      <c r="E47" s="10" t="s">
        <v>634</v>
      </c>
      <c r="F47" s="36" t="s">
        <v>6794</v>
      </c>
      <c r="G47" s="9" t="s">
        <v>6795</v>
      </c>
      <c r="H47" s="9" t="s">
        <v>6796</v>
      </c>
      <c r="I47" s="10" t="s">
        <v>5721</v>
      </c>
      <c r="K47" s="8"/>
      <c r="L47" s="55" t="s">
        <v>165</v>
      </c>
      <c r="M47" s="36" t="s">
        <v>4859</v>
      </c>
      <c r="N47" s="36">
        <v>-1.01E-2</v>
      </c>
      <c r="O47" s="35">
        <v>6.08E-2</v>
      </c>
      <c r="P47" s="37">
        <v>2.7300000000000001E-2</v>
      </c>
      <c r="Q47" s="38">
        <v>0.86860000000000004</v>
      </c>
      <c r="R47"/>
      <c r="S47" s="88"/>
      <c r="T47" s="52" t="s">
        <v>144</v>
      </c>
      <c r="U47" s="35">
        <v>4</v>
      </c>
      <c r="V47" s="35">
        <v>967.69939999999997</v>
      </c>
      <c r="W47" s="53" t="s">
        <v>111</v>
      </c>
      <c r="Y47" s="91"/>
    </row>
    <row r="48" spans="2:25" ht="15">
      <c r="B48" s="8"/>
      <c r="C48" s="9" t="s">
        <v>45</v>
      </c>
      <c r="D48" s="9" t="s">
        <v>635</v>
      </c>
      <c r="E48" s="10" t="s">
        <v>636</v>
      </c>
      <c r="F48" s="36" t="s">
        <v>6797</v>
      </c>
      <c r="G48" s="9" t="s">
        <v>6798</v>
      </c>
      <c r="H48" s="9" t="s">
        <v>6799</v>
      </c>
      <c r="I48" s="10" t="s">
        <v>5721</v>
      </c>
      <c r="K48" s="8"/>
      <c r="L48" s="55" t="s">
        <v>169</v>
      </c>
      <c r="M48" s="36" t="s">
        <v>4860</v>
      </c>
      <c r="N48" s="36">
        <v>-0.13220000000000001</v>
      </c>
      <c r="O48" s="35">
        <v>5.2400000000000002E-2</v>
      </c>
      <c r="P48" s="37">
        <v>6.3720999999999997</v>
      </c>
      <c r="Q48" s="38">
        <v>1.1599999999999999E-2</v>
      </c>
      <c r="R48"/>
      <c r="S48" s="88"/>
      <c r="T48" s="52" t="s">
        <v>145</v>
      </c>
      <c r="U48" s="35">
        <v>4</v>
      </c>
      <c r="V48" s="35">
        <v>33.543100000000003</v>
      </c>
      <c r="W48" s="53" t="s">
        <v>111</v>
      </c>
      <c r="Y48" s="91"/>
    </row>
    <row r="49" spans="2:25" ht="15">
      <c r="B49" s="8"/>
      <c r="C49" s="9" t="s">
        <v>46</v>
      </c>
      <c r="D49" s="9" t="s">
        <v>637</v>
      </c>
      <c r="E49" s="10" t="s">
        <v>638</v>
      </c>
      <c r="F49" s="36" t="s">
        <v>6800</v>
      </c>
      <c r="G49" s="9" t="s">
        <v>6801</v>
      </c>
      <c r="H49" s="9" t="s">
        <v>6802</v>
      </c>
      <c r="I49" s="10" t="s">
        <v>5721</v>
      </c>
      <c r="K49" s="11" t="s">
        <v>173</v>
      </c>
      <c r="L49" s="45" t="s">
        <v>162</v>
      </c>
      <c r="M49" s="46" t="s">
        <v>4861</v>
      </c>
      <c r="N49" s="46">
        <v>0.55810000000000004</v>
      </c>
      <c r="O49" s="45">
        <v>0.13250000000000001</v>
      </c>
      <c r="P49" s="47">
        <v>17.739999999999998</v>
      </c>
      <c r="Q49" s="48" t="s">
        <v>111</v>
      </c>
      <c r="R49"/>
      <c r="S49" s="88"/>
      <c r="T49" s="52" t="s">
        <v>146</v>
      </c>
      <c r="U49" s="35">
        <v>2</v>
      </c>
      <c r="V49" s="35">
        <v>7.4878</v>
      </c>
      <c r="W49" s="53" t="s">
        <v>244</v>
      </c>
      <c r="Y49" s="91"/>
    </row>
    <row r="50" spans="2:25" ht="15">
      <c r="B50" s="8"/>
      <c r="C50" s="9" t="s">
        <v>47</v>
      </c>
      <c r="D50" s="9" t="s">
        <v>639</v>
      </c>
      <c r="E50" s="10" t="s">
        <v>640</v>
      </c>
      <c r="F50" s="36" t="s">
        <v>6803</v>
      </c>
      <c r="G50" s="9" t="s">
        <v>6804</v>
      </c>
      <c r="H50" s="9" t="s">
        <v>6805</v>
      </c>
      <c r="I50" s="10">
        <v>0.98499999999999999</v>
      </c>
      <c r="K50" s="8"/>
      <c r="L50" s="55" t="s">
        <v>164</v>
      </c>
      <c r="M50" s="36" t="s">
        <v>4862</v>
      </c>
      <c r="N50" s="36">
        <v>0.57889999999999997</v>
      </c>
      <c r="O50" s="35">
        <v>8.48E-2</v>
      </c>
      <c r="P50" s="37">
        <v>46.597499999999997</v>
      </c>
      <c r="Q50" s="38" t="s">
        <v>111</v>
      </c>
      <c r="R50"/>
      <c r="S50" s="88"/>
      <c r="T50" s="52" t="s">
        <v>148</v>
      </c>
      <c r="U50" s="35">
        <v>5</v>
      </c>
      <c r="V50" s="35">
        <v>23.241800000000001</v>
      </c>
      <c r="W50" s="53" t="s">
        <v>186</v>
      </c>
    </row>
    <row r="51" spans="2:25" ht="15">
      <c r="B51" s="8"/>
      <c r="C51" s="9" t="s">
        <v>48</v>
      </c>
      <c r="D51" s="9" t="s">
        <v>641</v>
      </c>
      <c r="E51" s="10" t="s">
        <v>642</v>
      </c>
      <c r="F51" s="36" t="s">
        <v>6806</v>
      </c>
      <c r="G51" s="9" t="s">
        <v>6807</v>
      </c>
      <c r="H51" s="9" t="s">
        <v>6808</v>
      </c>
      <c r="I51" s="10" t="s">
        <v>5721</v>
      </c>
      <c r="K51" s="8"/>
      <c r="L51" s="55" t="s">
        <v>165</v>
      </c>
      <c r="M51" s="36" t="s">
        <v>4863</v>
      </c>
      <c r="N51" s="36">
        <v>0.43930000000000002</v>
      </c>
      <c r="O51" s="35">
        <v>7.6300000000000007E-2</v>
      </c>
      <c r="P51" s="37">
        <v>33.141500000000001</v>
      </c>
      <c r="Q51" s="38" t="s">
        <v>111</v>
      </c>
      <c r="R51"/>
      <c r="S51" s="88"/>
      <c r="T51" s="52" t="s">
        <v>149</v>
      </c>
      <c r="U51" s="35">
        <v>4</v>
      </c>
      <c r="V51" s="35">
        <v>14.6097</v>
      </c>
      <c r="W51" s="53" t="s">
        <v>4817</v>
      </c>
    </row>
    <row r="52" spans="2:25" ht="15">
      <c r="B52" s="8"/>
      <c r="C52" s="9" t="s">
        <v>49</v>
      </c>
      <c r="D52" s="9" t="s">
        <v>643</v>
      </c>
      <c r="E52" s="10" t="s">
        <v>644</v>
      </c>
      <c r="F52" s="36" t="s">
        <v>6809</v>
      </c>
      <c r="G52" s="9" t="s">
        <v>6810</v>
      </c>
      <c r="H52" s="9" t="s">
        <v>6811</v>
      </c>
      <c r="I52" s="10" t="s">
        <v>5721</v>
      </c>
      <c r="K52" s="8"/>
      <c r="L52" s="55" t="s">
        <v>169</v>
      </c>
      <c r="M52" s="36" t="s">
        <v>232</v>
      </c>
      <c r="N52" s="36">
        <v>0.12870000000000001</v>
      </c>
      <c r="O52" s="35">
        <v>7.2099999999999997E-2</v>
      </c>
      <c r="P52" s="37">
        <v>3.1821999999999999</v>
      </c>
      <c r="Q52" s="38">
        <v>7.4399999999999994E-2</v>
      </c>
      <c r="R52"/>
      <c r="S52" s="88"/>
      <c r="T52" s="52" t="s">
        <v>153</v>
      </c>
      <c r="U52" s="35">
        <v>4</v>
      </c>
      <c r="V52" s="35">
        <v>68.766400000000004</v>
      </c>
      <c r="W52" s="53" t="s">
        <v>111</v>
      </c>
    </row>
    <row r="53" spans="2:25" ht="15">
      <c r="B53" s="8"/>
      <c r="C53" s="9" t="s">
        <v>50</v>
      </c>
      <c r="D53" s="9" t="s">
        <v>645</v>
      </c>
      <c r="E53" s="10" t="s">
        <v>646</v>
      </c>
      <c r="F53" s="36" t="s">
        <v>6812</v>
      </c>
      <c r="G53" s="9" t="s">
        <v>6813</v>
      </c>
      <c r="H53" s="9" t="s">
        <v>6814</v>
      </c>
      <c r="I53" s="10" t="s">
        <v>5721</v>
      </c>
      <c r="K53" s="11" t="s">
        <v>181</v>
      </c>
      <c r="L53" s="45" t="s">
        <v>182</v>
      </c>
      <c r="M53" s="46" t="s">
        <v>4864</v>
      </c>
      <c r="N53" s="46">
        <v>0.65310000000000001</v>
      </c>
      <c r="O53" s="45">
        <v>6.93E-2</v>
      </c>
      <c r="P53" s="47">
        <v>88.786299999999997</v>
      </c>
      <c r="Q53" s="48" t="s">
        <v>111</v>
      </c>
      <c r="R53"/>
      <c r="S53" s="88"/>
      <c r="T53" s="52" t="s">
        <v>194</v>
      </c>
      <c r="U53" s="35">
        <v>1</v>
      </c>
      <c r="V53" s="35">
        <v>88.786299999999997</v>
      </c>
      <c r="W53" s="53" t="s">
        <v>111</v>
      </c>
    </row>
    <row r="54" spans="2:25" ht="15.75" thickBot="1">
      <c r="B54" s="11" t="s">
        <v>82</v>
      </c>
      <c r="C54" s="12" t="s">
        <v>52</v>
      </c>
      <c r="D54" s="12" t="s">
        <v>647</v>
      </c>
      <c r="E54" s="13" t="s">
        <v>648</v>
      </c>
      <c r="F54" s="46" t="s">
        <v>6815</v>
      </c>
      <c r="G54" s="12" t="s">
        <v>6816</v>
      </c>
      <c r="H54" s="12" t="s">
        <v>6817</v>
      </c>
      <c r="I54" s="13" t="s">
        <v>5721</v>
      </c>
      <c r="K54" s="59" t="s">
        <v>180</v>
      </c>
      <c r="L54" s="60"/>
      <c r="M54" s="61" t="s">
        <v>4865</v>
      </c>
      <c r="N54" s="61">
        <v>-0.81830000000000003</v>
      </c>
      <c r="O54" s="60">
        <v>0.255</v>
      </c>
      <c r="P54" s="62">
        <v>10.2967</v>
      </c>
      <c r="Q54" s="63">
        <v>1.2999999999999999E-3</v>
      </c>
      <c r="R54"/>
      <c r="S54" s="88"/>
      <c r="T54" s="56" t="s">
        <v>195</v>
      </c>
      <c r="U54" s="57">
        <v>1</v>
      </c>
      <c r="V54" s="57">
        <v>10.2967</v>
      </c>
      <c r="W54" s="58" t="s">
        <v>322</v>
      </c>
    </row>
    <row r="55" spans="2:25" ht="15">
      <c r="B55" s="8"/>
      <c r="C55" s="9">
        <v>0</v>
      </c>
      <c r="D55" s="9" t="s">
        <v>649</v>
      </c>
      <c r="E55" s="10" t="s">
        <v>650</v>
      </c>
      <c r="F55" s="36" t="s">
        <v>6818</v>
      </c>
      <c r="G55" s="9" t="s">
        <v>6819</v>
      </c>
      <c r="H55" s="9" t="s">
        <v>6820</v>
      </c>
      <c r="I55" s="10"/>
      <c r="K55" s="1"/>
      <c r="M55" s="33"/>
      <c r="O55" s="34"/>
      <c r="P55" s="33"/>
      <c r="R55"/>
      <c r="S55" s="88"/>
    </row>
    <row r="56" spans="2:25">
      <c r="B56" s="8"/>
      <c r="C56" s="9">
        <v>1</v>
      </c>
      <c r="D56" s="9" t="s">
        <v>651</v>
      </c>
      <c r="E56" s="10" t="s">
        <v>652</v>
      </c>
      <c r="F56" s="36" t="s">
        <v>6821</v>
      </c>
      <c r="G56" s="9" t="s">
        <v>6822</v>
      </c>
      <c r="H56" s="9" t="s">
        <v>6823</v>
      </c>
      <c r="I56" s="10"/>
      <c r="K56" s="76" t="s">
        <v>5672</v>
      </c>
      <c r="M56" s="33"/>
      <c r="O56" s="34"/>
      <c r="P56" s="33"/>
      <c r="S56" s="88"/>
      <c r="W56" s="64"/>
      <c r="X56" s="64"/>
    </row>
    <row r="57" spans="2:25">
      <c r="B57" s="8"/>
      <c r="C57" s="9">
        <v>2</v>
      </c>
      <c r="D57" s="9" t="s">
        <v>653</v>
      </c>
      <c r="E57" s="10" t="s">
        <v>654</v>
      </c>
      <c r="F57" s="36" t="s">
        <v>6824</v>
      </c>
      <c r="G57" s="9" t="s">
        <v>6825</v>
      </c>
      <c r="H57" s="9" t="s">
        <v>6826</v>
      </c>
      <c r="I57" s="10"/>
      <c r="K57" s="1"/>
      <c r="M57" s="33"/>
      <c r="O57" s="34"/>
      <c r="P57" s="33"/>
      <c r="S57" s="88"/>
      <c r="W57" s="64"/>
      <c r="X57" s="64"/>
    </row>
    <row r="58" spans="2:25" ht="13.5" thickBot="1">
      <c r="B58" s="8"/>
      <c r="C58" s="9">
        <v>3</v>
      </c>
      <c r="D58" s="9" t="s">
        <v>655</v>
      </c>
      <c r="E58" s="10" t="s">
        <v>656</v>
      </c>
      <c r="F58" s="36" t="s">
        <v>6827</v>
      </c>
      <c r="G58" s="9" t="s">
        <v>6828</v>
      </c>
      <c r="H58" s="9" t="s">
        <v>6829</v>
      </c>
      <c r="I58" s="10"/>
      <c r="M58" s="1" t="s">
        <v>5685</v>
      </c>
      <c r="S58" s="88"/>
      <c r="W58" s="64"/>
      <c r="X58" s="64"/>
    </row>
    <row r="59" spans="2:25" ht="13.5" thickBot="1">
      <c r="B59" s="8"/>
      <c r="C59" s="9">
        <v>4</v>
      </c>
      <c r="D59" s="9" t="s">
        <v>657</v>
      </c>
      <c r="E59" s="10" t="s">
        <v>658</v>
      </c>
      <c r="F59" s="36" t="s">
        <v>6830</v>
      </c>
      <c r="G59" s="9" t="s">
        <v>6831</v>
      </c>
      <c r="H59" s="9" t="s">
        <v>6832</v>
      </c>
      <c r="I59" s="10"/>
      <c r="N59" s="129" t="s">
        <v>273</v>
      </c>
      <c r="O59" s="130"/>
    </row>
    <row r="60" spans="2:25" ht="13.5" thickBot="1">
      <c r="B60" s="11" t="s">
        <v>83</v>
      </c>
      <c r="C60" s="12" t="s">
        <v>52</v>
      </c>
      <c r="D60" s="12" t="s">
        <v>659</v>
      </c>
      <c r="E60" s="13" t="s">
        <v>660</v>
      </c>
      <c r="F60" s="46" t="s">
        <v>6833</v>
      </c>
      <c r="G60" s="12" t="s">
        <v>6834</v>
      </c>
      <c r="H60" s="12" t="s">
        <v>6835</v>
      </c>
      <c r="I60" s="13" t="s">
        <v>5721</v>
      </c>
      <c r="M60" s="73" t="s">
        <v>274</v>
      </c>
      <c r="N60" s="101" t="s">
        <v>5668</v>
      </c>
      <c r="O60" s="102" t="s">
        <v>5669</v>
      </c>
    </row>
    <row r="61" spans="2:25">
      <c r="B61" s="8"/>
      <c r="C61" s="9">
        <v>0</v>
      </c>
      <c r="D61" s="9" t="s">
        <v>661</v>
      </c>
      <c r="E61" s="10" t="s">
        <v>662</v>
      </c>
      <c r="F61" s="36" t="s">
        <v>6836</v>
      </c>
      <c r="G61" s="9" t="s">
        <v>6837</v>
      </c>
      <c r="H61" s="9" t="s">
        <v>6838</v>
      </c>
      <c r="I61" s="10"/>
      <c r="M61" s="74" t="s">
        <v>5668</v>
      </c>
      <c r="N61" s="103">
        <v>2050</v>
      </c>
      <c r="O61" s="104">
        <v>11155</v>
      </c>
    </row>
    <row r="62" spans="2:25" ht="13.5" thickBot="1">
      <c r="B62" s="8"/>
      <c r="C62" s="9">
        <v>1</v>
      </c>
      <c r="D62" s="9" t="s">
        <v>663</v>
      </c>
      <c r="E62" s="10" t="s">
        <v>664</v>
      </c>
      <c r="F62" s="36" t="s">
        <v>6839</v>
      </c>
      <c r="G62" s="9" t="s">
        <v>6840</v>
      </c>
      <c r="H62" s="9" t="s">
        <v>6841</v>
      </c>
      <c r="I62" s="10"/>
      <c r="M62" s="75" t="s">
        <v>5669</v>
      </c>
      <c r="N62" s="105">
        <v>916</v>
      </c>
      <c r="O62" s="106">
        <v>26449</v>
      </c>
    </row>
    <row r="63" spans="2:25">
      <c r="B63" s="8"/>
      <c r="C63" s="9">
        <v>2</v>
      </c>
      <c r="D63" s="9" t="s">
        <v>665</v>
      </c>
      <c r="E63" s="10" t="s">
        <v>666</v>
      </c>
      <c r="F63" s="36" t="s">
        <v>6842</v>
      </c>
      <c r="G63" s="9" t="s">
        <v>6843</v>
      </c>
      <c r="H63" s="9" t="s">
        <v>6844</v>
      </c>
      <c r="I63" s="10"/>
    </row>
    <row r="64" spans="2:25">
      <c r="B64" s="8"/>
      <c r="C64" s="9">
        <v>3</v>
      </c>
      <c r="D64" s="9" t="s">
        <v>667</v>
      </c>
      <c r="E64" s="10" t="s">
        <v>668</v>
      </c>
      <c r="F64" s="36" t="s">
        <v>6845</v>
      </c>
      <c r="G64" s="9" t="s">
        <v>6846</v>
      </c>
      <c r="H64" s="9" t="s">
        <v>6847</v>
      </c>
      <c r="I64" s="10"/>
      <c r="M64" s="108" t="s">
        <v>5692</v>
      </c>
      <c r="N64" s="3">
        <f>SUM(N61:N62)/SUM(N61:O62)</f>
        <v>7.3108208035494213E-2</v>
      </c>
    </row>
    <row r="65" spans="2:27">
      <c r="B65" s="11" t="s">
        <v>84</v>
      </c>
      <c r="C65" s="12" t="s">
        <v>52</v>
      </c>
      <c r="D65" s="12" t="s">
        <v>669</v>
      </c>
      <c r="E65" s="13" t="s">
        <v>670</v>
      </c>
      <c r="F65" s="46" t="s">
        <v>6848</v>
      </c>
      <c r="G65" s="12" t="s">
        <v>6849</v>
      </c>
      <c r="H65" s="12" t="s">
        <v>6850</v>
      </c>
      <c r="I65" s="13" t="s">
        <v>5721</v>
      </c>
      <c r="M65" s="108" t="s">
        <v>5693</v>
      </c>
      <c r="N65" s="3">
        <v>7.1199760000000001E-2</v>
      </c>
    </row>
    <row r="66" spans="2:27">
      <c r="B66" s="8"/>
      <c r="C66" s="9">
        <v>0</v>
      </c>
      <c r="D66" s="9" t="s">
        <v>671</v>
      </c>
      <c r="E66" s="10" t="s">
        <v>672</v>
      </c>
      <c r="F66" s="36" t="s">
        <v>6851</v>
      </c>
      <c r="G66" s="9" t="s">
        <v>6852</v>
      </c>
      <c r="H66" s="9" t="s">
        <v>6853</v>
      </c>
      <c r="I66" s="10"/>
    </row>
    <row r="67" spans="2:27">
      <c r="B67" s="8"/>
      <c r="C67" s="9">
        <v>1</v>
      </c>
      <c r="D67" s="9" t="s">
        <v>673</v>
      </c>
      <c r="E67" s="10" t="s">
        <v>674</v>
      </c>
      <c r="F67" s="36" t="s">
        <v>6854</v>
      </c>
      <c r="G67" s="9" t="s">
        <v>6855</v>
      </c>
      <c r="H67" s="9" t="s">
        <v>6856</v>
      </c>
      <c r="I67" s="10"/>
    </row>
    <row r="68" spans="2:27">
      <c r="B68" s="8"/>
      <c r="C68" s="9">
        <v>2</v>
      </c>
      <c r="D68" s="9" t="s">
        <v>675</v>
      </c>
      <c r="E68" s="10" t="s">
        <v>676</v>
      </c>
      <c r="F68" s="36" t="s">
        <v>6857</v>
      </c>
      <c r="G68" s="9" t="s">
        <v>6858</v>
      </c>
      <c r="H68" s="9" t="s">
        <v>6859</v>
      </c>
      <c r="I68" s="10"/>
    </row>
    <row r="69" spans="2:27">
      <c r="B69" s="8"/>
      <c r="C69" s="9">
        <v>3</v>
      </c>
      <c r="D69" s="9" t="s">
        <v>677</v>
      </c>
      <c r="E69" s="10" t="s">
        <v>678</v>
      </c>
      <c r="F69" s="36" t="s">
        <v>6860</v>
      </c>
      <c r="G69" s="9" t="s">
        <v>6861</v>
      </c>
      <c r="H69" s="9" t="s">
        <v>6862</v>
      </c>
      <c r="I69" s="10"/>
    </row>
    <row r="70" spans="2:27">
      <c r="B70" s="11" t="s">
        <v>85</v>
      </c>
      <c r="C70" s="12" t="s">
        <v>52</v>
      </c>
      <c r="D70" s="12" t="s">
        <v>679</v>
      </c>
      <c r="E70" s="13" t="s">
        <v>680</v>
      </c>
      <c r="F70" s="46" t="s">
        <v>6863</v>
      </c>
      <c r="G70" s="12" t="s">
        <v>6864</v>
      </c>
      <c r="H70" s="12" t="s">
        <v>6865</v>
      </c>
      <c r="I70" s="13" t="s">
        <v>5721</v>
      </c>
    </row>
    <row r="71" spans="2:27">
      <c r="B71" s="8"/>
      <c r="C71" s="9">
        <v>0</v>
      </c>
      <c r="D71" s="9" t="s">
        <v>681</v>
      </c>
      <c r="E71" s="10" t="s">
        <v>682</v>
      </c>
      <c r="F71" s="36" t="s">
        <v>6866</v>
      </c>
      <c r="G71" s="9" t="s">
        <v>6867</v>
      </c>
      <c r="H71" s="9" t="s">
        <v>6868</v>
      </c>
      <c r="I71" s="10"/>
    </row>
    <row r="72" spans="2:27">
      <c r="B72" s="8"/>
      <c r="C72" s="9">
        <v>1</v>
      </c>
      <c r="D72" s="9" t="s">
        <v>683</v>
      </c>
      <c r="E72" s="10" t="s">
        <v>684</v>
      </c>
      <c r="F72" s="36" t="s">
        <v>6869</v>
      </c>
      <c r="G72" s="9" t="s">
        <v>6870</v>
      </c>
      <c r="H72" s="9" t="s">
        <v>6871</v>
      </c>
      <c r="I72" s="10"/>
    </row>
    <row r="73" spans="2:27">
      <c r="B73" s="11" t="s">
        <v>86</v>
      </c>
      <c r="C73" s="12" t="s">
        <v>52</v>
      </c>
      <c r="D73" s="12" t="s">
        <v>685</v>
      </c>
      <c r="E73" s="13" t="s">
        <v>686</v>
      </c>
      <c r="F73" s="46" t="s">
        <v>6872</v>
      </c>
      <c r="G73" s="12" t="s">
        <v>6873</v>
      </c>
      <c r="H73" s="12" t="s">
        <v>6874</v>
      </c>
      <c r="I73" s="13" t="s">
        <v>5721</v>
      </c>
    </row>
    <row r="74" spans="2:27">
      <c r="B74" s="8"/>
      <c r="C74" s="9">
        <v>0</v>
      </c>
      <c r="D74" s="9" t="s">
        <v>687</v>
      </c>
      <c r="E74" s="10" t="s">
        <v>688</v>
      </c>
      <c r="F74" s="36" t="s">
        <v>6875</v>
      </c>
      <c r="G74" s="9" t="s">
        <v>6876</v>
      </c>
      <c r="H74" s="9" t="s">
        <v>6877</v>
      </c>
      <c r="I74" s="10"/>
    </row>
    <row r="75" spans="2:27" ht="13.5" thickBot="1">
      <c r="B75" s="8"/>
      <c r="C75" s="9">
        <v>1</v>
      </c>
      <c r="D75" s="9" t="s">
        <v>689</v>
      </c>
      <c r="E75" s="10" t="s">
        <v>690</v>
      </c>
      <c r="F75" s="36" t="s">
        <v>6878</v>
      </c>
      <c r="G75" s="9" t="s">
        <v>6879</v>
      </c>
      <c r="H75" s="9" t="s">
        <v>6880</v>
      </c>
      <c r="I75" s="10"/>
      <c r="K75" s="1" t="s">
        <v>12459</v>
      </c>
      <c r="M75" s="1" t="s">
        <v>12457</v>
      </c>
      <c r="V75" s="1" t="s">
        <v>12458</v>
      </c>
      <c r="AA75" s="3"/>
    </row>
    <row r="76" spans="2:27" ht="15.75" thickBot="1">
      <c r="B76" s="11" t="s">
        <v>7258</v>
      </c>
      <c r="C76" s="12" t="s">
        <v>52</v>
      </c>
      <c r="D76" s="12" t="s">
        <v>691</v>
      </c>
      <c r="E76" s="13" t="s">
        <v>692</v>
      </c>
      <c r="F76" s="46" t="s">
        <v>6881</v>
      </c>
      <c r="G76" s="12" t="s">
        <v>6882</v>
      </c>
      <c r="H76" s="12" t="s">
        <v>6883</v>
      </c>
      <c r="I76" s="13" t="s">
        <v>5721</v>
      </c>
      <c r="V76" s="117"/>
      <c r="W76" s="118" t="s">
        <v>11182</v>
      </c>
      <c r="X76" s="120" t="s">
        <v>11183</v>
      </c>
      <c r="AA76" s="3"/>
    </row>
    <row r="77" spans="2:27" ht="15">
      <c r="B77" s="8"/>
      <c r="C77" s="9" t="s">
        <v>57</v>
      </c>
      <c r="D77" s="9" t="s">
        <v>693</v>
      </c>
      <c r="E77" s="10" t="s">
        <v>694</v>
      </c>
      <c r="F77" s="36" t="s">
        <v>6884</v>
      </c>
      <c r="G77" s="9" t="s">
        <v>6885</v>
      </c>
      <c r="H77" s="9" t="s">
        <v>6886</v>
      </c>
      <c r="I77" s="10"/>
      <c r="V77" s="113" t="s">
        <v>11255</v>
      </c>
      <c r="W77" s="114"/>
      <c r="X77" s="121">
        <v>156</v>
      </c>
      <c r="AA77" s="3"/>
    </row>
    <row r="78" spans="2:27" ht="15">
      <c r="B78" s="8"/>
      <c r="C78" s="9" t="s">
        <v>58</v>
      </c>
      <c r="D78" s="9" t="s">
        <v>695</v>
      </c>
      <c r="E78" s="10" t="s">
        <v>696</v>
      </c>
      <c r="F78" s="36" t="s">
        <v>6887</v>
      </c>
      <c r="G78" s="9" t="s">
        <v>6888</v>
      </c>
      <c r="H78" s="9" t="s">
        <v>6889</v>
      </c>
      <c r="I78" s="10"/>
      <c r="V78" s="113" t="s">
        <v>11187</v>
      </c>
      <c r="W78" s="114" t="s">
        <v>11188</v>
      </c>
      <c r="X78" s="121" t="s">
        <v>11256</v>
      </c>
      <c r="AA78" s="3"/>
    </row>
    <row r="79" spans="2:27" ht="15">
      <c r="B79" s="8"/>
      <c r="C79" s="9" t="s">
        <v>59</v>
      </c>
      <c r="D79" s="9" t="s">
        <v>697</v>
      </c>
      <c r="E79" s="10" t="s">
        <v>698</v>
      </c>
      <c r="F79" s="36" t="s">
        <v>6890</v>
      </c>
      <c r="G79" s="9" t="s">
        <v>6891</v>
      </c>
      <c r="H79" s="9" t="s">
        <v>6892</v>
      </c>
      <c r="I79" s="10"/>
      <c r="V79" s="113"/>
      <c r="W79" s="114" t="s">
        <v>11190</v>
      </c>
      <c r="X79" s="121" t="s">
        <v>11257</v>
      </c>
      <c r="AA79" s="3"/>
    </row>
    <row r="80" spans="2:27" ht="15">
      <c r="B80" s="8"/>
      <c r="C80" s="9" t="s">
        <v>60</v>
      </c>
      <c r="D80" s="9" t="s">
        <v>699</v>
      </c>
      <c r="E80" s="10" t="s">
        <v>700</v>
      </c>
      <c r="F80" s="36" t="s">
        <v>6893</v>
      </c>
      <c r="G80" s="9" t="s">
        <v>6894</v>
      </c>
      <c r="H80" s="9" t="s">
        <v>6895</v>
      </c>
      <c r="I80" s="10"/>
      <c r="V80" s="113" t="s">
        <v>11192</v>
      </c>
      <c r="W80" s="114">
        <v>0</v>
      </c>
      <c r="X80" s="121" t="s">
        <v>11258</v>
      </c>
      <c r="AA80" s="3"/>
    </row>
    <row r="81" spans="2:27" ht="15">
      <c r="B81" s="14" t="s">
        <v>61</v>
      </c>
      <c r="C81" s="9" t="s">
        <v>52</v>
      </c>
      <c r="D81" s="9" t="s">
        <v>701</v>
      </c>
      <c r="E81" s="10" t="s">
        <v>702</v>
      </c>
      <c r="F81" s="36" t="s">
        <v>6896</v>
      </c>
      <c r="G81" s="9" t="s">
        <v>6897</v>
      </c>
      <c r="H81" s="9" t="s">
        <v>6898</v>
      </c>
      <c r="I81" s="10" t="s">
        <v>5721</v>
      </c>
      <c r="V81" s="113"/>
      <c r="W81" s="114">
        <v>1</v>
      </c>
      <c r="X81" s="121" t="s">
        <v>11259</v>
      </c>
      <c r="AA81" s="3"/>
    </row>
    <row r="82" spans="2:27" ht="15">
      <c r="B82" s="8"/>
      <c r="C82" s="9" t="s">
        <v>57</v>
      </c>
      <c r="D82" s="9" t="s">
        <v>703</v>
      </c>
      <c r="E82" s="10" t="s">
        <v>704</v>
      </c>
      <c r="F82" s="36" t="s">
        <v>6899</v>
      </c>
      <c r="G82" s="9" t="s">
        <v>6900</v>
      </c>
      <c r="H82" s="9" t="s">
        <v>6901</v>
      </c>
      <c r="I82" s="10"/>
      <c r="V82" s="113" t="s">
        <v>11260</v>
      </c>
      <c r="W82" s="114">
        <v>0</v>
      </c>
      <c r="X82" s="121" t="s">
        <v>11261</v>
      </c>
      <c r="AA82" s="3"/>
    </row>
    <row r="83" spans="2:27" ht="15">
      <c r="B83" s="8"/>
      <c r="C83" s="9" t="s">
        <v>58</v>
      </c>
      <c r="D83" s="9" t="s">
        <v>705</v>
      </c>
      <c r="E83" s="10" t="s">
        <v>706</v>
      </c>
      <c r="F83" s="36" t="s">
        <v>6902</v>
      </c>
      <c r="G83" s="9" t="s">
        <v>6903</v>
      </c>
      <c r="H83" s="9" t="s">
        <v>6904</v>
      </c>
      <c r="I83" s="10"/>
      <c r="V83" s="113"/>
      <c r="W83" s="114">
        <v>1</v>
      </c>
      <c r="X83" s="121" t="s">
        <v>11262</v>
      </c>
      <c r="AA83" s="3"/>
    </row>
    <row r="84" spans="2:27" ht="15">
      <c r="B84" s="8"/>
      <c r="C84" s="9" t="s">
        <v>59</v>
      </c>
      <c r="D84" s="9" t="s">
        <v>707</v>
      </c>
      <c r="E84" s="10" t="s">
        <v>708</v>
      </c>
      <c r="F84" s="36" t="s">
        <v>6905</v>
      </c>
      <c r="G84" s="9" t="s">
        <v>6906</v>
      </c>
      <c r="H84" s="9" t="s">
        <v>6907</v>
      </c>
      <c r="I84" s="10"/>
      <c r="V84" s="113" t="s">
        <v>11198</v>
      </c>
      <c r="W84" s="114">
        <v>0</v>
      </c>
      <c r="X84" s="121" t="s">
        <v>11263</v>
      </c>
      <c r="AA84" s="3"/>
    </row>
    <row r="85" spans="2:27" ht="15">
      <c r="B85" s="8"/>
      <c r="C85" s="9" t="s">
        <v>60</v>
      </c>
      <c r="D85" s="9" t="s">
        <v>709</v>
      </c>
      <c r="E85" s="10" t="s">
        <v>710</v>
      </c>
      <c r="F85" s="36" t="s">
        <v>6908</v>
      </c>
      <c r="G85" s="9" t="s">
        <v>6909</v>
      </c>
      <c r="H85" s="9" t="s">
        <v>6910</v>
      </c>
      <c r="I85" s="10"/>
      <c r="V85" s="113"/>
      <c r="W85" s="114">
        <v>1</v>
      </c>
      <c r="X85" s="121" t="s">
        <v>11264</v>
      </c>
      <c r="AA85" s="3"/>
    </row>
    <row r="86" spans="2:27" ht="15">
      <c r="B86" s="14" t="s">
        <v>62</v>
      </c>
      <c r="C86" s="9" t="s">
        <v>52</v>
      </c>
      <c r="D86" s="9" t="s">
        <v>711</v>
      </c>
      <c r="E86" s="10" t="s">
        <v>712</v>
      </c>
      <c r="F86" s="36" t="s">
        <v>6911</v>
      </c>
      <c r="G86" s="9" t="s">
        <v>6912</v>
      </c>
      <c r="H86" s="9" t="s">
        <v>6913</v>
      </c>
      <c r="I86" s="10" t="s">
        <v>5721</v>
      </c>
      <c r="V86" s="113" t="s">
        <v>11201</v>
      </c>
      <c r="W86" s="114">
        <v>0</v>
      </c>
      <c r="X86" s="121" t="s">
        <v>11265</v>
      </c>
      <c r="AA86" s="3"/>
    </row>
    <row r="87" spans="2:27" ht="15">
      <c r="B87" s="8"/>
      <c r="C87" s="9" t="s">
        <v>57</v>
      </c>
      <c r="D87" s="9" t="s">
        <v>713</v>
      </c>
      <c r="E87" s="10" t="s">
        <v>714</v>
      </c>
      <c r="F87" s="36" t="s">
        <v>6914</v>
      </c>
      <c r="G87" s="9" t="s">
        <v>6915</v>
      </c>
      <c r="H87" s="9" t="s">
        <v>6916</v>
      </c>
      <c r="I87" s="10"/>
      <c r="V87" s="113"/>
      <c r="W87" s="114">
        <v>1</v>
      </c>
      <c r="X87" s="121" t="s">
        <v>11266</v>
      </c>
      <c r="AA87" s="3"/>
    </row>
    <row r="88" spans="2:27" ht="15">
      <c r="B88" s="8"/>
      <c r="C88" s="9" t="s">
        <v>58</v>
      </c>
      <c r="D88" s="9" t="s">
        <v>715</v>
      </c>
      <c r="E88" s="10" t="s">
        <v>716</v>
      </c>
      <c r="F88" s="36" t="s">
        <v>6917</v>
      </c>
      <c r="G88" s="9" t="s">
        <v>6918</v>
      </c>
      <c r="H88" s="9" t="s">
        <v>6919</v>
      </c>
      <c r="I88" s="10"/>
      <c r="V88" s="113" t="s">
        <v>11205</v>
      </c>
      <c r="W88" s="114">
        <v>0</v>
      </c>
      <c r="X88" s="121" t="s">
        <v>11267</v>
      </c>
      <c r="AA88" s="3"/>
    </row>
    <row r="89" spans="2:27" ht="15">
      <c r="B89" s="8"/>
      <c r="C89" s="9" t="s">
        <v>59</v>
      </c>
      <c r="D89" s="9" t="s">
        <v>717</v>
      </c>
      <c r="E89" s="10" t="s">
        <v>718</v>
      </c>
      <c r="F89" s="36" t="s">
        <v>6920</v>
      </c>
      <c r="G89" s="9" t="s">
        <v>6921</v>
      </c>
      <c r="H89" s="9" t="s">
        <v>6922</v>
      </c>
      <c r="I89" s="10"/>
      <c r="V89" s="113"/>
      <c r="W89" s="114">
        <v>1</v>
      </c>
      <c r="X89" s="121" t="s">
        <v>11268</v>
      </c>
      <c r="AA89" s="3"/>
    </row>
    <row r="90" spans="2:27" ht="15">
      <c r="B90" s="8"/>
      <c r="C90" s="9" t="s">
        <v>60</v>
      </c>
      <c r="D90" s="9" t="s">
        <v>719</v>
      </c>
      <c r="E90" s="10" t="s">
        <v>720</v>
      </c>
      <c r="F90" s="36" t="s">
        <v>6923</v>
      </c>
      <c r="G90" s="9" t="s">
        <v>6924</v>
      </c>
      <c r="H90" s="9" t="s">
        <v>6925</v>
      </c>
      <c r="I90" s="10"/>
      <c r="V90" s="113" t="s">
        <v>11208</v>
      </c>
      <c r="W90" s="114">
        <v>0</v>
      </c>
      <c r="X90" s="121" t="s">
        <v>11269</v>
      </c>
      <c r="AA90" s="3"/>
    </row>
    <row r="91" spans="2:27" ht="15">
      <c r="B91" s="14" t="s">
        <v>63</v>
      </c>
      <c r="C91" s="9" t="s">
        <v>52</v>
      </c>
      <c r="D91" s="9" t="s">
        <v>721</v>
      </c>
      <c r="E91" s="10" t="s">
        <v>722</v>
      </c>
      <c r="F91" s="36" t="s">
        <v>6926</v>
      </c>
      <c r="G91" s="9" t="s">
        <v>6927</v>
      </c>
      <c r="H91" s="9" t="s">
        <v>6913</v>
      </c>
      <c r="I91" s="10" t="s">
        <v>5721</v>
      </c>
      <c r="V91" s="113"/>
      <c r="W91" s="114">
        <v>1</v>
      </c>
      <c r="X91" s="121" t="s">
        <v>11270</v>
      </c>
      <c r="AA91" s="3"/>
    </row>
    <row r="92" spans="2:27" ht="15">
      <c r="B92" s="8"/>
      <c r="C92" s="9" t="s">
        <v>57</v>
      </c>
      <c r="D92" s="9" t="s">
        <v>723</v>
      </c>
      <c r="E92" s="10" t="s">
        <v>724</v>
      </c>
      <c r="F92" s="36" t="s">
        <v>6928</v>
      </c>
      <c r="G92" s="9" t="s">
        <v>6929</v>
      </c>
      <c r="H92" s="9" t="s">
        <v>6930</v>
      </c>
      <c r="I92" s="10"/>
      <c r="V92" s="113" t="s">
        <v>11211</v>
      </c>
      <c r="W92" s="114">
        <v>0</v>
      </c>
      <c r="X92" s="121" t="s">
        <v>11271</v>
      </c>
      <c r="AA92" s="3"/>
    </row>
    <row r="93" spans="2:27" ht="15">
      <c r="B93" s="8"/>
      <c r="C93" s="9" t="s">
        <v>58</v>
      </c>
      <c r="D93" s="9" t="s">
        <v>725</v>
      </c>
      <c r="E93" s="10" t="s">
        <v>726</v>
      </c>
      <c r="F93" s="36" t="s">
        <v>6931</v>
      </c>
      <c r="G93" s="9" t="s">
        <v>6932</v>
      </c>
      <c r="H93" s="9" t="s">
        <v>6933</v>
      </c>
      <c r="I93" s="10"/>
      <c r="V93" s="113"/>
      <c r="W93" s="114">
        <v>1</v>
      </c>
      <c r="X93" s="121" t="s">
        <v>11272</v>
      </c>
      <c r="AA93" s="3"/>
    </row>
    <row r="94" spans="2:27" ht="15">
      <c r="B94" s="8"/>
      <c r="C94" s="9" t="s">
        <v>59</v>
      </c>
      <c r="D94" s="9" t="s">
        <v>727</v>
      </c>
      <c r="E94" s="10" t="s">
        <v>728</v>
      </c>
      <c r="F94" s="36" t="s">
        <v>6934</v>
      </c>
      <c r="G94" s="9" t="s">
        <v>6935</v>
      </c>
      <c r="H94" s="9" t="s">
        <v>6936</v>
      </c>
      <c r="I94" s="10"/>
      <c r="V94" s="113" t="s">
        <v>11214</v>
      </c>
      <c r="W94" s="114">
        <v>0</v>
      </c>
      <c r="X94" s="121" t="s">
        <v>11273</v>
      </c>
      <c r="AA94" s="3"/>
    </row>
    <row r="95" spans="2:27" ht="15">
      <c r="B95" s="8"/>
      <c r="C95" s="9" t="s">
        <v>60</v>
      </c>
      <c r="D95" s="9" t="s">
        <v>729</v>
      </c>
      <c r="E95" s="10" t="s">
        <v>640</v>
      </c>
      <c r="F95" s="36" t="s">
        <v>6937</v>
      </c>
      <c r="G95" s="9" t="s">
        <v>6938</v>
      </c>
      <c r="H95" s="9" t="s">
        <v>6939</v>
      </c>
      <c r="I95" s="10"/>
      <c r="V95" s="113"/>
      <c r="W95" s="114">
        <v>1</v>
      </c>
      <c r="X95" s="121" t="s">
        <v>11274</v>
      </c>
      <c r="AA95" s="3"/>
    </row>
    <row r="96" spans="2:27" ht="15">
      <c r="B96" s="14" t="s">
        <v>64</v>
      </c>
      <c r="C96" s="9" t="s">
        <v>52</v>
      </c>
      <c r="D96" s="9" t="s">
        <v>730</v>
      </c>
      <c r="E96" s="10" t="s">
        <v>731</v>
      </c>
      <c r="F96" s="36" t="s">
        <v>6940</v>
      </c>
      <c r="G96" s="9" t="s">
        <v>6941</v>
      </c>
      <c r="H96" s="9" t="s">
        <v>6942</v>
      </c>
      <c r="I96" s="10" t="s">
        <v>5721</v>
      </c>
      <c r="V96" s="113" t="s">
        <v>11275</v>
      </c>
      <c r="W96" s="114">
        <v>0</v>
      </c>
      <c r="X96" s="121" t="s">
        <v>11269</v>
      </c>
      <c r="AA96" s="3"/>
    </row>
    <row r="97" spans="2:27" ht="15">
      <c r="B97" s="8"/>
      <c r="C97" s="9" t="s">
        <v>57</v>
      </c>
      <c r="D97" s="9" t="s">
        <v>732</v>
      </c>
      <c r="E97" s="10" t="s">
        <v>733</v>
      </c>
      <c r="F97" s="36" t="s">
        <v>6943</v>
      </c>
      <c r="G97" s="9" t="s">
        <v>6944</v>
      </c>
      <c r="H97" s="9" t="s">
        <v>6945</v>
      </c>
      <c r="I97" s="10"/>
      <c r="V97" s="113"/>
      <c r="W97" s="114">
        <v>1</v>
      </c>
      <c r="X97" s="121" t="s">
        <v>11270</v>
      </c>
      <c r="AA97" s="3"/>
    </row>
    <row r="98" spans="2:27" ht="15">
      <c r="B98" s="8"/>
      <c r="C98" s="9" t="s">
        <v>58</v>
      </c>
      <c r="D98" s="9" t="s">
        <v>734</v>
      </c>
      <c r="E98" s="10" t="s">
        <v>735</v>
      </c>
      <c r="F98" s="36" t="s">
        <v>6946</v>
      </c>
      <c r="G98" s="9" t="s">
        <v>6947</v>
      </c>
      <c r="H98" s="9" t="s">
        <v>6948</v>
      </c>
      <c r="I98" s="10"/>
      <c r="V98" s="113" t="s">
        <v>11217</v>
      </c>
      <c r="W98" s="114">
        <v>0</v>
      </c>
      <c r="X98" s="121" t="s">
        <v>11276</v>
      </c>
      <c r="AA98" s="3"/>
    </row>
    <row r="99" spans="2:27" ht="15">
      <c r="B99" s="8"/>
      <c r="C99" s="9" t="s">
        <v>59</v>
      </c>
      <c r="D99" s="9" t="s">
        <v>665</v>
      </c>
      <c r="E99" s="10" t="s">
        <v>736</v>
      </c>
      <c r="F99" s="36" t="s">
        <v>6949</v>
      </c>
      <c r="G99" s="9" t="s">
        <v>6950</v>
      </c>
      <c r="H99" s="9" t="s">
        <v>6951</v>
      </c>
      <c r="I99" s="10"/>
      <c r="K99" s="3" t="s">
        <v>5695</v>
      </c>
      <c r="V99" s="113"/>
      <c r="W99" s="114">
        <v>1</v>
      </c>
      <c r="X99" s="121" t="s">
        <v>11277</v>
      </c>
      <c r="AA99" s="3"/>
    </row>
    <row r="100" spans="2:27" ht="15">
      <c r="B100" s="8"/>
      <c r="C100" s="9" t="s">
        <v>60</v>
      </c>
      <c r="D100" s="9" t="s">
        <v>737</v>
      </c>
      <c r="E100" s="10" t="s">
        <v>738</v>
      </c>
      <c r="F100" s="36" t="s">
        <v>6952</v>
      </c>
      <c r="G100" s="9" t="s">
        <v>6953</v>
      </c>
      <c r="H100" s="9" t="s">
        <v>6954</v>
      </c>
      <c r="I100" s="10"/>
      <c r="V100" s="113" t="s">
        <v>11221</v>
      </c>
      <c r="W100" s="114" t="s">
        <v>14</v>
      </c>
      <c r="X100" s="121" t="s">
        <v>11278</v>
      </c>
      <c r="AA100" s="3"/>
    </row>
    <row r="101" spans="2:27" ht="15">
      <c r="B101" s="11" t="s">
        <v>65</v>
      </c>
      <c r="C101" s="12" t="s">
        <v>52</v>
      </c>
      <c r="D101" s="12" t="s">
        <v>739</v>
      </c>
      <c r="E101" s="13" t="s">
        <v>740</v>
      </c>
      <c r="F101" s="46" t="s">
        <v>6955</v>
      </c>
      <c r="G101" s="12" t="s">
        <v>6956</v>
      </c>
      <c r="H101" s="12" t="s">
        <v>6957</v>
      </c>
      <c r="I101" s="13" t="s">
        <v>5721</v>
      </c>
      <c r="V101" s="113"/>
      <c r="W101" s="114" t="s">
        <v>9</v>
      </c>
      <c r="X101" s="121" t="s">
        <v>11279</v>
      </c>
      <c r="AA101" s="3"/>
    </row>
    <row r="102" spans="2:27" ht="15">
      <c r="B102" s="8"/>
      <c r="C102" s="9" t="s">
        <v>26</v>
      </c>
      <c r="D102" s="9" t="s">
        <v>741</v>
      </c>
      <c r="E102" s="10" t="s">
        <v>742</v>
      </c>
      <c r="F102" s="36" t="s">
        <v>6958</v>
      </c>
      <c r="G102" s="9" t="s">
        <v>6959</v>
      </c>
      <c r="H102" s="9" t="s">
        <v>6960</v>
      </c>
      <c r="I102" s="10"/>
      <c r="V102" s="113"/>
      <c r="W102" s="114" t="s">
        <v>10</v>
      </c>
      <c r="X102" s="121" t="s">
        <v>11280</v>
      </c>
      <c r="AA102" s="3"/>
    </row>
    <row r="103" spans="2:27" ht="15">
      <c r="B103" s="8"/>
      <c r="C103" s="9" t="s">
        <v>27</v>
      </c>
      <c r="D103" s="9" t="s">
        <v>743</v>
      </c>
      <c r="E103" s="10" t="s">
        <v>744</v>
      </c>
      <c r="F103" s="36" t="s">
        <v>6961</v>
      </c>
      <c r="G103" s="9" t="s">
        <v>6962</v>
      </c>
      <c r="H103" s="9" t="s">
        <v>6963</v>
      </c>
      <c r="I103" s="10"/>
      <c r="V103" s="113"/>
      <c r="W103" s="114" t="s">
        <v>11</v>
      </c>
      <c r="X103" s="121" t="s">
        <v>11281</v>
      </c>
      <c r="AA103" s="3"/>
    </row>
    <row r="104" spans="2:27" ht="15">
      <c r="B104" s="8"/>
      <c r="C104" s="9" t="s">
        <v>66</v>
      </c>
      <c r="D104" s="9" t="s">
        <v>745</v>
      </c>
      <c r="E104" s="10" t="s">
        <v>746</v>
      </c>
      <c r="F104" s="36" t="s">
        <v>6964</v>
      </c>
      <c r="G104" s="9" t="s">
        <v>6965</v>
      </c>
      <c r="H104" s="9" t="s">
        <v>6966</v>
      </c>
      <c r="I104" s="10"/>
      <c r="V104" s="113"/>
      <c r="W104" s="114" t="s">
        <v>12</v>
      </c>
      <c r="X104" s="121" t="s">
        <v>11281</v>
      </c>
      <c r="AA104" s="3"/>
    </row>
    <row r="105" spans="2:27" ht="15">
      <c r="B105" s="11" t="s">
        <v>67</v>
      </c>
      <c r="C105" s="12" t="s">
        <v>26</v>
      </c>
      <c r="D105" s="12" t="s">
        <v>747</v>
      </c>
      <c r="E105" s="13" t="s">
        <v>748</v>
      </c>
      <c r="F105" s="46" t="s">
        <v>6967</v>
      </c>
      <c r="G105" s="12" t="s">
        <v>6968</v>
      </c>
      <c r="H105" s="12" t="s">
        <v>6969</v>
      </c>
      <c r="I105" s="13" t="s">
        <v>5721</v>
      </c>
      <c r="V105" s="113"/>
      <c r="W105" s="114" t="s">
        <v>13</v>
      </c>
      <c r="X105" s="121" t="s">
        <v>11281</v>
      </c>
      <c r="AA105" s="3"/>
    </row>
    <row r="106" spans="2:27" ht="15">
      <c r="B106" s="8"/>
      <c r="C106" s="9" t="s">
        <v>68</v>
      </c>
      <c r="D106" s="9" t="s">
        <v>749</v>
      </c>
      <c r="E106" s="10" t="s">
        <v>750</v>
      </c>
      <c r="F106" s="36" t="s">
        <v>6970</v>
      </c>
      <c r="G106" s="9" t="s">
        <v>6971</v>
      </c>
      <c r="H106" s="9" t="s">
        <v>6972</v>
      </c>
      <c r="I106" s="10"/>
      <c r="V106" s="113"/>
      <c r="W106" s="114" t="s">
        <v>18</v>
      </c>
      <c r="X106" s="121" t="s">
        <v>11282</v>
      </c>
      <c r="AA106" s="3"/>
    </row>
    <row r="107" spans="2:27" ht="15">
      <c r="B107" s="8"/>
      <c r="C107" s="9" t="s">
        <v>69</v>
      </c>
      <c r="D107" s="9" t="s">
        <v>751</v>
      </c>
      <c r="E107" s="10" t="s">
        <v>752</v>
      </c>
      <c r="F107" s="36" t="s">
        <v>6973</v>
      </c>
      <c r="G107" s="9" t="s">
        <v>6974</v>
      </c>
      <c r="H107" s="9" t="s">
        <v>6975</v>
      </c>
      <c r="I107" s="10"/>
      <c r="V107" s="113"/>
      <c r="W107" s="114" t="s">
        <v>15</v>
      </c>
      <c r="X107" s="121" t="s">
        <v>11262</v>
      </c>
      <c r="AA107" s="3"/>
    </row>
    <row r="108" spans="2:27" ht="15">
      <c r="B108" s="11" t="s">
        <v>87</v>
      </c>
      <c r="C108" s="12" t="s">
        <v>27</v>
      </c>
      <c r="D108" s="12" t="s">
        <v>753</v>
      </c>
      <c r="E108" s="13" t="s">
        <v>754</v>
      </c>
      <c r="F108" s="46" t="s">
        <v>6976</v>
      </c>
      <c r="G108" s="12" t="s">
        <v>6977</v>
      </c>
      <c r="H108" s="12" t="s">
        <v>6978</v>
      </c>
      <c r="I108" s="13" t="s">
        <v>5721</v>
      </c>
      <c r="V108" s="113"/>
      <c r="W108" s="114" t="s">
        <v>16</v>
      </c>
      <c r="X108" s="121" t="s">
        <v>11283</v>
      </c>
      <c r="AA108" s="3"/>
    </row>
    <row r="109" spans="2:27" ht="15">
      <c r="B109" s="11" t="s">
        <v>71</v>
      </c>
      <c r="C109" s="12" t="s">
        <v>27</v>
      </c>
      <c r="D109" s="12" t="s">
        <v>755</v>
      </c>
      <c r="E109" s="13" t="s">
        <v>756</v>
      </c>
      <c r="F109" s="46" t="s">
        <v>6979</v>
      </c>
      <c r="G109" s="12" t="s">
        <v>6980</v>
      </c>
      <c r="H109" s="12" t="s">
        <v>6981</v>
      </c>
      <c r="I109" s="13" t="s">
        <v>5721</v>
      </c>
      <c r="V109" s="113"/>
      <c r="W109" s="114" t="s">
        <v>17</v>
      </c>
      <c r="X109" s="121" t="s">
        <v>11280</v>
      </c>
      <c r="AA109" s="3"/>
    </row>
    <row r="110" spans="2:27" ht="15">
      <c r="B110" s="11" t="s">
        <v>72</v>
      </c>
      <c r="C110" s="12" t="s">
        <v>27</v>
      </c>
      <c r="D110" s="12" t="s">
        <v>757</v>
      </c>
      <c r="E110" s="13" t="s">
        <v>758</v>
      </c>
      <c r="F110" s="46" t="s">
        <v>6982</v>
      </c>
      <c r="G110" s="12" t="s">
        <v>6983</v>
      </c>
      <c r="H110" s="12" t="s">
        <v>6984</v>
      </c>
      <c r="I110" s="13" t="s">
        <v>5721</v>
      </c>
      <c r="V110" s="113" t="s">
        <v>11229</v>
      </c>
      <c r="W110" s="114">
        <v>1</v>
      </c>
      <c r="X110" s="121" t="s">
        <v>11284</v>
      </c>
      <c r="AA110" s="3"/>
    </row>
    <row r="111" spans="2:27" ht="15">
      <c r="B111" s="11" t="s">
        <v>73</v>
      </c>
      <c r="C111" s="12" t="s">
        <v>26</v>
      </c>
      <c r="D111" s="12" t="s">
        <v>759</v>
      </c>
      <c r="E111" s="13" t="s">
        <v>760</v>
      </c>
      <c r="F111" s="46" t="s">
        <v>6985</v>
      </c>
      <c r="G111" s="12" t="s">
        <v>6986</v>
      </c>
      <c r="H111" s="12" t="s">
        <v>6987</v>
      </c>
      <c r="I111" s="13" t="s">
        <v>5721</v>
      </c>
      <c r="V111" s="113"/>
      <c r="W111" s="114" t="s">
        <v>137</v>
      </c>
      <c r="X111" s="121" t="s">
        <v>11285</v>
      </c>
      <c r="AA111" s="3"/>
    </row>
    <row r="112" spans="2:27" ht="15.75" thickBot="1">
      <c r="B112" s="15"/>
      <c r="C112" s="16" t="s">
        <v>74</v>
      </c>
      <c r="D112" s="16" t="s">
        <v>761</v>
      </c>
      <c r="E112" s="17" t="s">
        <v>762</v>
      </c>
      <c r="F112" s="110" t="s">
        <v>6988</v>
      </c>
      <c r="G112" s="16" t="s">
        <v>6989</v>
      </c>
      <c r="H112" s="16" t="s">
        <v>6990</v>
      </c>
      <c r="I112" s="17"/>
      <c r="V112" s="113"/>
      <c r="W112" s="114">
        <v>2</v>
      </c>
      <c r="X112" s="121" t="s">
        <v>11279</v>
      </c>
      <c r="AA112" s="3"/>
    </row>
    <row r="113" spans="2:27" ht="15">
      <c r="V113" s="113"/>
      <c r="W113" s="114">
        <v>3</v>
      </c>
      <c r="X113" s="121" t="s">
        <v>11286</v>
      </c>
      <c r="AA113" s="3"/>
    </row>
    <row r="114" spans="2:27" ht="15">
      <c r="B114" s="3"/>
      <c r="C114" s="3"/>
      <c r="D114" s="3"/>
      <c r="E114" s="3"/>
      <c r="G114"/>
      <c r="H114" s="3"/>
      <c r="I114" s="3"/>
      <c r="V114" s="113"/>
      <c r="W114" s="114">
        <v>4</v>
      </c>
      <c r="X114" s="121" t="s">
        <v>11287</v>
      </c>
      <c r="AA114" s="3"/>
    </row>
    <row r="115" spans="2:27" ht="15">
      <c r="V115" s="113" t="s">
        <v>11230</v>
      </c>
      <c r="W115" s="114">
        <v>0</v>
      </c>
      <c r="X115" s="121" t="s">
        <v>11288</v>
      </c>
      <c r="AA115" s="3"/>
    </row>
    <row r="116" spans="2:27" ht="15">
      <c r="V116" s="113"/>
      <c r="W116" s="114">
        <v>1</v>
      </c>
      <c r="X116" s="121" t="s">
        <v>11289</v>
      </c>
      <c r="AA116" s="3"/>
    </row>
    <row r="117" spans="2:27" ht="15">
      <c r="V117" s="113" t="s">
        <v>11236</v>
      </c>
      <c r="W117" s="114">
        <v>0</v>
      </c>
      <c r="X117" s="121" t="s">
        <v>11223</v>
      </c>
      <c r="AA117" s="3"/>
    </row>
    <row r="118" spans="2:27" ht="15">
      <c r="V118" s="113"/>
      <c r="W118" s="114">
        <v>1</v>
      </c>
      <c r="X118" s="121" t="s">
        <v>11223</v>
      </c>
      <c r="AA118" s="3"/>
    </row>
    <row r="119" spans="2:27" ht="15">
      <c r="V119" s="113"/>
      <c r="W119" s="114">
        <v>2</v>
      </c>
      <c r="X119" s="121" t="s">
        <v>11290</v>
      </c>
      <c r="AA119" s="3"/>
    </row>
    <row r="120" spans="2:27" ht="15">
      <c r="V120" s="113"/>
      <c r="W120" s="114">
        <v>3</v>
      </c>
      <c r="X120" s="121" t="s">
        <v>11291</v>
      </c>
      <c r="AA120" s="3"/>
    </row>
    <row r="121" spans="2:27" ht="15">
      <c r="V121" s="113"/>
      <c r="W121" s="114">
        <v>9999</v>
      </c>
      <c r="X121" s="121" t="s">
        <v>11223</v>
      </c>
      <c r="AA121" s="3"/>
    </row>
    <row r="122" spans="2:27" ht="15">
      <c r="V122" s="113" t="s">
        <v>11292</v>
      </c>
      <c r="W122" s="114">
        <v>0</v>
      </c>
      <c r="X122" s="121" t="s">
        <v>11277</v>
      </c>
      <c r="AA122" s="3"/>
    </row>
    <row r="123" spans="2:27" ht="15">
      <c r="V123" s="113"/>
      <c r="W123" s="114">
        <v>1</v>
      </c>
      <c r="X123" s="121" t="s">
        <v>11293</v>
      </c>
      <c r="AA123" s="3"/>
    </row>
    <row r="124" spans="2:27" ht="15">
      <c r="V124" s="113"/>
      <c r="W124" s="114">
        <v>2</v>
      </c>
      <c r="X124" s="121" t="s">
        <v>11294</v>
      </c>
      <c r="AA124" s="3"/>
    </row>
    <row r="125" spans="2:27" ht="15">
      <c r="V125" s="113"/>
      <c r="W125" s="114">
        <v>3</v>
      </c>
      <c r="X125" s="121" t="s">
        <v>11295</v>
      </c>
      <c r="AA125" s="3"/>
    </row>
    <row r="126" spans="2:27" ht="15">
      <c r="V126" s="113"/>
      <c r="W126" s="114">
        <v>9999</v>
      </c>
      <c r="X126" s="121" t="s">
        <v>11223</v>
      </c>
      <c r="AA126" s="3"/>
    </row>
    <row r="127" spans="2:27" ht="15">
      <c r="V127" s="113" t="s">
        <v>11296</v>
      </c>
      <c r="W127" s="114">
        <v>0</v>
      </c>
      <c r="X127" s="121" t="s">
        <v>11272</v>
      </c>
      <c r="AA127" s="3"/>
    </row>
    <row r="128" spans="2:27" ht="15">
      <c r="V128" s="113"/>
      <c r="W128" s="114">
        <v>1</v>
      </c>
      <c r="X128" s="121" t="s">
        <v>11271</v>
      </c>
      <c r="AA128" s="3"/>
    </row>
    <row r="129" spans="22:27" ht="15">
      <c r="V129" s="113"/>
      <c r="W129" s="114">
        <v>9999</v>
      </c>
      <c r="X129" s="121" t="s">
        <v>11223</v>
      </c>
      <c r="AA129" s="3"/>
    </row>
    <row r="130" spans="22:27" ht="15">
      <c r="V130" s="113" t="s">
        <v>11241</v>
      </c>
      <c r="W130" s="114">
        <v>0</v>
      </c>
      <c r="X130" s="121" t="s">
        <v>11279</v>
      </c>
      <c r="AA130" s="3"/>
    </row>
    <row r="131" spans="22:27" ht="15">
      <c r="V131" s="113"/>
      <c r="W131" s="114">
        <v>1</v>
      </c>
      <c r="X131" s="121" t="s">
        <v>11297</v>
      </c>
      <c r="AA131" s="3"/>
    </row>
    <row r="132" spans="22:27" ht="15">
      <c r="V132" s="113"/>
      <c r="W132" s="114">
        <v>2</v>
      </c>
      <c r="X132" s="121" t="s">
        <v>11298</v>
      </c>
      <c r="AA132" s="3"/>
    </row>
    <row r="133" spans="22:27" ht="15">
      <c r="V133" s="113"/>
      <c r="W133" s="114">
        <v>3</v>
      </c>
      <c r="X133" s="121" t="s">
        <v>11299</v>
      </c>
      <c r="AA133" s="3"/>
    </row>
    <row r="134" spans="22:27" ht="15">
      <c r="V134" s="113"/>
      <c r="W134" s="114">
        <v>4</v>
      </c>
      <c r="X134" s="121" t="s">
        <v>11282</v>
      </c>
      <c r="AA134" s="3"/>
    </row>
    <row r="135" spans="22:27" ht="15">
      <c r="V135" s="113"/>
      <c r="W135" s="114">
        <v>9999</v>
      </c>
      <c r="X135" s="121" t="s">
        <v>11300</v>
      </c>
      <c r="AA135" s="3"/>
    </row>
    <row r="136" spans="22:27" ht="15">
      <c r="V136" s="113" t="s">
        <v>11301</v>
      </c>
      <c r="W136" s="114">
        <v>1</v>
      </c>
      <c r="X136" s="121" t="s">
        <v>11302</v>
      </c>
      <c r="AA136" s="3"/>
    </row>
    <row r="137" spans="22:27" ht="15">
      <c r="V137" s="113"/>
      <c r="W137" s="114">
        <v>2</v>
      </c>
      <c r="X137" s="121" t="s">
        <v>11283</v>
      </c>
      <c r="AA137" s="3"/>
    </row>
    <row r="138" spans="22:27" ht="15">
      <c r="V138" s="113"/>
      <c r="W138" s="114">
        <v>3</v>
      </c>
      <c r="X138" s="121" t="s">
        <v>11273</v>
      </c>
      <c r="AA138" s="3"/>
    </row>
    <row r="139" spans="22:27" ht="15">
      <c r="V139" s="113"/>
      <c r="W139" s="114">
        <v>4</v>
      </c>
      <c r="X139" s="121" t="s">
        <v>11303</v>
      </c>
      <c r="AA139" s="3"/>
    </row>
    <row r="140" spans="22:27" ht="15">
      <c r="V140" s="113"/>
      <c r="W140" s="114">
        <v>9999</v>
      </c>
      <c r="X140" s="121" t="s">
        <v>11302</v>
      </c>
      <c r="AA140" s="3"/>
    </row>
    <row r="141" spans="22:27" ht="15">
      <c r="V141" s="113" t="s">
        <v>11246</v>
      </c>
      <c r="W141" s="114">
        <v>1</v>
      </c>
      <c r="X141" s="121" t="s">
        <v>11223</v>
      </c>
      <c r="AA141" s="3"/>
    </row>
    <row r="142" spans="22:27" ht="15">
      <c r="V142" s="113"/>
      <c r="W142" s="114">
        <v>2</v>
      </c>
      <c r="X142" s="121" t="s">
        <v>11304</v>
      </c>
      <c r="AA142" s="3"/>
    </row>
    <row r="143" spans="22:27" ht="15">
      <c r="V143" s="113"/>
      <c r="W143" s="114">
        <v>3</v>
      </c>
      <c r="X143" s="121" t="s">
        <v>11264</v>
      </c>
      <c r="AA143" s="3"/>
    </row>
    <row r="144" spans="22:27" ht="15">
      <c r="V144" s="113"/>
      <c r="W144" s="114">
        <v>4</v>
      </c>
      <c r="X144" s="121" t="s">
        <v>11305</v>
      </c>
      <c r="AA144" s="3"/>
    </row>
    <row r="145" spans="22:27" ht="15">
      <c r="V145" s="113"/>
      <c r="W145" s="114">
        <v>9999</v>
      </c>
      <c r="X145" s="121" t="s">
        <v>11297</v>
      </c>
      <c r="AA145" s="3"/>
    </row>
    <row r="146" spans="22:27" ht="15">
      <c r="V146" s="113" t="s">
        <v>11252</v>
      </c>
      <c r="W146" s="114">
        <v>0</v>
      </c>
      <c r="X146" s="121" t="s">
        <v>11306</v>
      </c>
      <c r="AA146" s="3"/>
    </row>
    <row r="147" spans="22:27" ht="15">
      <c r="V147" s="113"/>
      <c r="W147" s="114">
        <v>1</v>
      </c>
      <c r="X147" s="121" t="s">
        <v>11307</v>
      </c>
      <c r="AA147" s="3"/>
    </row>
    <row r="148" spans="22:27" ht="15">
      <c r="V148" s="113" t="s">
        <v>11308</v>
      </c>
      <c r="W148" s="114">
        <v>0</v>
      </c>
      <c r="X148" s="121" t="s">
        <v>11309</v>
      </c>
      <c r="AA148" s="3"/>
    </row>
    <row r="149" spans="22:27" ht="15.75" thickBot="1">
      <c r="V149" s="123"/>
      <c r="W149" s="116">
        <v>1</v>
      </c>
      <c r="X149" s="122" t="s">
        <v>11304</v>
      </c>
    </row>
  </sheetData>
  <mergeCells count="3">
    <mergeCell ref="S3:X3"/>
    <mergeCell ref="T31:W31"/>
    <mergeCell ref="N59:O5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AA184"/>
  <sheetViews>
    <sheetView zoomScale="85" zoomScaleNormal="85" workbookViewId="0"/>
  </sheetViews>
  <sheetFormatPr defaultRowHeight="12.75"/>
  <cols>
    <col min="1" max="1" width="9.140625" style="3"/>
    <col min="2" max="2" width="45.140625" style="1" customWidth="1"/>
    <col min="3" max="3" width="41.42578125" style="1" customWidth="1"/>
    <col min="4" max="4" width="16.28515625" style="1" bestFit="1" customWidth="1"/>
    <col min="5" max="5" width="17.28515625" style="1" bestFit="1" customWidth="1"/>
    <col min="6" max="6" width="16.28515625" style="33" bestFit="1" customWidth="1"/>
    <col min="7" max="7" width="18.140625" style="2" bestFit="1" customWidth="1"/>
    <col min="8" max="8" width="16.85546875" style="2" bestFit="1" customWidth="1"/>
    <col min="9" max="9" width="6.85546875" style="2" bestFit="1" customWidth="1"/>
    <col min="10" max="10" width="5.140625" style="3"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8.28515625" style="3" bestFit="1" customWidth="1"/>
    <col min="23" max="23" width="22.28515625" style="3" bestFit="1" customWidth="1"/>
    <col min="24" max="24" width="20.85546875" style="3" bestFit="1" customWidth="1"/>
    <col min="25" max="25" width="23.7109375" style="1" bestFit="1" customWidth="1"/>
    <col min="26" max="26" width="22.28515625" style="3" bestFit="1" customWidth="1"/>
    <col min="27" max="27" width="11" style="33" bestFit="1" customWidth="1"/>
    <col min="28" max="16384" width="9.140625" style="3"/>
  </cols>
  <sheetData>
    <row r="2" spans="2:24" ht="15.75" thickBot="1">
      <c r="B2" s="1" t="s">
        <v>240</v>
      </c>
      <c r="K2" s="65" t="s">
        <v>5667</v>
      </c>
      <c r="L2" s="44"/>
      <c r="M2" s="66"/>
      <c r="N2" s="44"/>
      <c r="O2" s="67"/>
      <c r="P2" s="66"/>
      <c r="R2"/>
    </row>
    <row r="3" spans="2:24" ht="27" thickBot="1">
      <c r="B3" s="4" t="s">
        <v>0</v>
      </c>
      <c r="C3" s="5" t="s">
        <v>1</v>
      </c>
      <c r="D3" s="6" t="s">
        <v>1833</v>
      </c>
      <c r="E3" s="7" t="s">
        <v>1834</v>
      </c>
      <c r="F3" s="109" t="s">
        <v>7255</v>
      </c>
      <c r="G3" s="6" t="s">
        <v>7256</v>
      </c>
      <c r="H3" s="6" t="s">
        <v>7257</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8" t="s">
        <v>2</v>
      </c>
      <c r="C4" s="9" t="s">
        <v>3</v>
      </c>
      <c r="D4" s="9" t="s">
        <v>1619</v>
      </c>
      <c r="E4" s="10" t="s">
        <v>1620</v>
      </c>
      <c r="F4" s="36" t="s">
        <v>6994</v>
      </c>
      <c r="G4" s="9" t="s">
        <v>6668</v>
      </c>
      <c r="H4" s="9" t="s">
        <v>6995</v>
      </c>
      <c r="I4" s="10" t="s">
        <v>5721</v>
      </c>
      <c r="K4" s="94" t="s">
        <v>278</v>
      </c>
      <c r="L4" s="95"/>
      <c r="M4" s="96"/>
      <c r="N4" s="96">
        <v>-3.4413</v>
      </c>
      <c r="O4" s="95">
        <v>0.1174</v>
      </c>
      <c r="P4" s="97">
        <v>859.12890000000004</v>
      </c>
      <c r="Q4" s="98" t="s">
        <v>111</v>
      </c>
      <c r="R4"/>
      <c r="S4" s="77" t="s">
        <v>280</v>
      </c>
      <c r="T4" s="78" t="s">
        <v>281</v>
      </c>
      <c r="U4" s="79" t="s">
        <v>116</v>
      </c>
      <c r="V4" s="79" t="s">
        <v>282</v>
      </c>
      <c r="W4" s="79" t="s">
        <v>118</v>
      </c>
      <c r="X4" s="80" t="s">
        <v>283</v>
      </c>
    </row>
    <row r="5" spans="2:24" ht="15">
      <c r="B5" s="8"/>
      <c r="C5" s="9" t="s">
        <v>4</v>
      </c>
      <c r="D5" s="9" t="s">
        <v>550</v>
      </c>
      <c r="E5" s="10" t="s">
        <v>550</v>
      </c>
      <c r="F5" s="36" t="s">
        <v>550</v>
      </c>
      <c r="G5" s="9" t="s">
        <v>6670</v>
      </c>
      <c r="H5" s="9" t="s">
        <v>550</v>
      </c>
      <c r="I5" s="10" t="s">
        <v>5721</v>
      </c>
      <c r="K5" s="8" t="s">
        <v>109</v>
      </c>
      <c r="L5" s="35" t="s">
        <v>4627</v>
      </c>
      <c r="M5" s="36" t="s">
        <v>5014</v>
      </c>
      <c r="N5" s="36">
        <v>4.5999999999999999E-3</v>
      </c>
      <c r="O5" s="35">
        <v>1.2199999999999999E-3</v>
      </c>
      <c r="P5" s="37">
        <v>14.322900000000001</v>
      </c>
      <c r="Q5" s="38">
        <v>2.0000000000000001E-4</v>
      </c>
      <c r="R5"/>
      <c r="S5" s="81">
        <v>1</v>
      </c>
      <c r="T5" s="82" t="s">
        <v>143</v>
      </c>
      <c r="U5" s="35">
        <v>1</v>
      </c>
      <c r="V5" s="35">
        <v>0</v>
      </c>
      <c r="W5" s="35">
        <v>0.99470000000000003</v>
      </c>
      <c r="X5" s="38"/>
    </row>
    <row r="6" spans="2:24" ht="15">
      <c r="B6" s="11" t="s">
        <v>5</v>
      </c>
      <c r="C6" s="12" t="s">
        <v>6</v>
      </c>
      <c r="D6" s="12" t="s">
        <v>1621</v>
      </c>
      <c r="E6" s="13" t="s">
        <v>1622</v>
      </c>
      <c r="F6" s="46" t="s">
        <v>6996</v>
      </c>
      <c r="G6" s="12" t="s">
        <v>6997</v>
      </c>
      <c r="H6" s="12" t="s">
        <v>6998</v>
      </c>
      <c r="I6" s="13" t="s">
        <v>5721</v>
      </c>
      <c r="K6" s="39" t="s">
        <v>112</v>
      </c>
      <c r="L6" s="40" t="s">
        <v>27</v>
      </c>
      <c r="M6" s="41" t="s">
        <v>5015</v>
      </c>
      <c r="N6" s="41">
        <v>0.2666</v>
      </c>
      <c r="O6" s="40">
        <v>3.8699999999999998E-2</v>
      </c>
      <c r="P6" s="42">
        <v>47.525100000000002</v>
      </c>
      <c r="Q6" s="43" t="s">
        <v>111</v>
      </c>
      <c r="R6"/>
      <c r="S6" s="81">
        <v>2</v>
      </c>
      <c r="T6" s="82" t="s">
        <v>120</v>
      </c>
      <c r="U6" s="35">
        <v>1</v>
      </c>
      <c r="V6" s="35">
        <v>1.1000000000000001E-3</v>
      </c>
      <c r="W6" s="35">
        <v>0.97370000000000001</v>
      </c>
      <c r="X6" s="38" t="s">
        <v>285</v>
      </c>
    </row>
    <row r="7" spans="2:24" ht="15">
      <c r="B7" s="8"/>
      <c r="C7" s="9" t="s">
        <v>7</v>
      </c>
      <c r="D7" s="9" t="s">
        <v>1623</v>
      </c>
      <c r="E7" s="10" t="s">
        <v>1624</v>
      </c>
      <c r="F7" s="36" t="s">
        <v>6999</v>
      </c>
      <c r="G7" s="9" t="s">
        <v>7000</v>
      </c>
      <c r="H7" s="9" t="s">
        <v>7001</v>
      </c>
      <c r="I7" s="10"/>
      <c r="K7" s="11" t="s">
        <v>113</v>
      </c>
      <c r="L7" s="45" t="s">
        <v>36</v>
      </c>
      <c r="M7" s="46" t="s">
        <v>5016</v>
      </c>
      <c r="N7" s="46">
        <v>0.13289999999999999</v>
      </c>
      <c r="O7" s="45">
        <v>3.9800000000000002E-2</v>
      </c>
      <c r="P7" s="47">
        <v>11.161300000000001</v>
      </c>
      <c r="Q7" s="48">
        <v>8.0000000000000004E-4</v>
      </c>
      <c r="R7"/>
      <c r="S7" s="81">
        <v>3</v>
      </c>
      <c r="T7" s="82" t="s">
        <v>157</v>
      </c>
      <c r="U7" s="35">
        <v>1</v>
      </c>
      <c r="V7" s="35">
        <v>7.6499999999999999E-2</v>
      </c>
      <c r="W7" s="35">
        <v>0.78200000000000003</v>
      </c>
      <c r="X7" s="38"/>
    </row>
    <row r="8" spans="2:24" ht="15">
      <c r="B8" s="11" t="s">
        <v>8</v>
      </c>
      <c r="C8" s="12" t="s">
        <v>9</v>
      </c>
      <c r="D8" s="12" t="s">
        <v>1625</v>
      </c>
      <c r="E8" s="13" t="s">
        <v>1626</v>
      </c>
      <c r="F8" s="46" t="s">
        <v>7002</v>
      </c>
      <c r="G8" s="12" t="s">
        <v>6678</v>
      </c>
      <c r="H8" s="12" t="s">
        <v>7003</v>
      </c>
      <c r="I8" s="13" t="s">
        <v>5721</v>
      </c>
      <c r="K8" s="8"/>
      <c r="L8" s="35" t="s">
        <v>37</v>
      </c>
      <c r="M8" s="36" t="s">
        <v>5017</v>
      </c>
      <c r="N8" s="36">
        <v>0.2253</v>
      </c>
      <c r="O8" s="35">
        <v>5.16E-2</v>
      </c>
      <c r="P8" s="37">
        <v>19.067399999999999</v>
      </c>
      <c r="Q8" s="38" t="s">
        <v>111</v>
      </c>
      <c r="R8"/>
      <c r="S8" s="81">
        <v>4</v>
      </c>
      <c r="T8" s="82" t="s">
        <v>152</v>
      </c>
      <c r="U8" s="35">
        <v>4</v>
      </c>
      <c r="V8" s="35">
        <v>2.0863999999999998</v>
      </c>
      <c r="W8" s="35">
        <v>0.71989999999999998</v>
      </c>
      <c r="X8" s="38"/>
    </row>
    <row r="9" spans="2:24" ht="15">
      <c r="B9" s="8"/>
      <c r="C9" s="9" t="s">
        <v>10</v>
      </c>
      <c r="D9" s="9" t="s">
        <v>1627</v>
      </c>
      <c r="E9" s="10" t="s">
        <v>1628</v>
      </c>
      <c r="F9" s="36" t="s">
        <v>7004</v>
      </c>
      <c r="G9" s="9" t="s">
        <v>7005</v>
      </c>
      <c r="H9" s="9" t="s">
        <v>7006</v>
      </c>
      <c r="I9" s="10"/>
      <c r="K9" s="8"/>
      <c r="L9" s="35" t="s">
        <v>38</v>
      </c>
      <c r="M9" s="36" t="s">
        <v>5018</v>
      </c>
      <c r="N9" s="36">
        <v>0.24390000000000001</v>
      </c>
      <c r="O9" s="35">
        <v>4.5199999999999997E-2</v>
      </c>
      <c r="P9" s="37">
        <v>29.120200000000001</v>
      </c>
      <c r="Q9" s="38" t="s">
        <v>111</v>
      </c>
      <c r="R9"/>
      <c r="S9" s="81">
        <v>5</v>
      </c>
      <c r="T9" s="82" t="s">
        <v>135</v>
      </c>
      <c r="U9" s="35">
        <v>1</v>
      </c>
      <c r="V9" s="35">
        <v>0.18010000000000001</v>
      </c>
      <c r="W9" s="35">
        <v>0.67130000000000001</v>
      </c>
      <c r="X9" s="38" t="s">
        <v>313</v>
      </c>
    </row>
    <row r="10" spans="2:24" ht="15">
      <c r="B10" s="8"/>
      <c r="C10" s="9" t="s">
        <v>11</v>
      </c>
      <c r="D10" s="9" t="s">
        <v>1629</v>
      </c>
      <c r="E10" s="10" t="s">
        <v>1630</v>
      </c>
      <c r="F10" s="36" t="s">
        <v>7007</v>
      </c>
      <c r="G10" s="9" t="s">
        <v>6684</v>
      </c>
      <c r="H10" s="9" t="s">
        <v>7008</v>
      </c>
      <c r="I10" s="10"/>
      <c r="K10" s="8"/>
      <c r="L10" s="35" t="s">
        <v>39</v>
      </c>
      <c r="M10" s="36" t="s">
        <v>4699</v>
      </c>
      <c r="N10" s="36">
        <v>0.1106</v>
      </c>
      <c r="O10" s="35">
        <v>4.2500000000000003E-2</v>
      </c>
      <c r="P10" s="37">
        <v>6.7760999999999996</v>
      </c>
      <c r="Q10" s="38">
        <v>9.1999999999999998E-3</v>
      </c>
      <c r="R10"/>
      <c r="S10" s="81">
        <v>6</v>
      </c>
      <c r="T10" s="82" t="s">
        <v>190</v>
      </c>
      <c r="U10" s="35">
        <v>1</v>
      </c>
      <c r="V10" s="35">
        <v>0.26290000000000002</v>
      </c>
      <c r="W10" s="35">
        <v>0.60809999999999997</v>
      </c>
      <c r="X10" s="38" t="s">
        <v>317</v>
      </c>
    </row>
    <row r="11" spans="2:24" ht="15">
      <c r="B11" s="8"/>
      <c r="C11" s="9" t="s">
        <v>12</v>
      </c>
      <c r="D11" s="9" t="s">
        <v>1631</v>
      </c>
      <c r="E11" s="10" t="s">
        <v>1632</v>
      </c>
      <c r="F11" s="36" t="s">
        <v>7009</v>
      </c>
      <c r="G11" s="9" t="s">
        <v>6687</v>
      </c>
      <c r="H11" s="9" t="s">
        <v>7010</v>
      </c>
      <c r="I11" s="10"/>
      <c r="K11" s="8"/>
      <c r="L11" s="35" t="s">
        <v>41</v>
      </c>
      <c r="M11" s="36" t="s">
        <v>4706</v>
      </c>
      <c r="N11" s="36">
        <v>8.5300000000000001E-2</v>
      </c>
      <c r="O11" s="35">
        <v>3.3599999999999998E-2</v>
      </c>
      <c r="P11" s="37">
        <v>6.4432</v>
      </c>
      <c r="Q11" s="38">
        <v>1.11E-2</v>
      </c>
      <c r="R11"/>
      <c r="S11" s="81">
        <v>7</v>
      </c>
      <c r="T11" s="82" t="s">
        <v>134</v>
      </c>
      <c r="U11" s="35">
        <v>1</v>
      </c>
      <c r="V11" s="35">
        <v>0.30859999999999999</v>
      </c>
      <c r="W11" s="35">
        <v>0.57850000000000001</v>
      </c>
      <c r="X11" s="38" t="s">
        <v>300</v>
      </c>
    </row>
    <row r="12" spans="2:24" ht="15">
      <c r="B12" s="8"/>
      <c r="C12" s="9" t="s">
        <v>13</v>
      </c>
      <c r="D12" s="9" t="s">
        <v>1633</v>
      </c>
      <c r="E12" s="10" t="s">
        <v>1634</v>
      </c>
      <c r="F12" s="36" t="s">
        <v>7011</v>
      </c>
      <c r="G12" s="9" t="s">
        <v>6690</v>
      </c>
      <c r="H12" s="9" t="s">
        <v>7012</v>
      </c>
      <c r="I12" s="10"/>
      <c r="K12" s="8"/>
      <c r="L12" s="35" t="s">
        <v>44</v>
      </c>
      <c r="M12" s="36" t="s">
        <v>5019</v>
      </c>
      <c r="N12" s="36">
        <v>0.25919999999999999</v>
      </c>
      <c r="O12" s="35">
        <v>6.2300000000000001E-2</v>
      </c>
      <c r="P12" s="37">
        <v>17.282900000000001</v>
      </c>
      <c r="Q12" s="38" t="s">
        <v>111</v>
      </c>
      <c r="R12"/>
      <c r="S12" s="81">
        <v>8</v>
      </c>
      <c r="T12" s="82" t="s">
        <v>129</v>
      </c>
      <c r="U12" s="35">
        <v>1</v>
      </c>
      <c r="V12" s="35">
        <v>0.30570000000000003</v>
      </c>
      <c r="W12" s="35">
        <v>0.58030000000000004</v>
      </c>
      <c r="X12" s="38" t="s">
        <v>288</v>
      </c>
    </row>
    <row r="13" spans="2:24" ht="15">
      <c r="B13" s="8"/>
      <c r="C13" s="9" t="s">
        <v>14</v>
      </c>
      <c r="D13" s="9" t="s">
        <v>1635</v>
      </c>
      <c r="E13" s="10" t="s">
        <v>1636</v>
      </c>
      <c r="F13" s="36" t="s">
        <v>7013</v>
      </c>
      <c r="G13" s="9" t="s">
        <v>6693</v>
      </c>
      <c r="H13" s="9" t="s">
        <v>7014</v>
      </c>
      <c r="I13" s="10"/>
      <c r="K13" s="8"/>
      <c r="L13" s="35" t="s">
        <v>4569</v>
      </c>
      <c r="M13" s="36" t="s">
        <v>5020</v>
      </c>
      <c r="N13" s="36">
        <v>0.30359999999999998</v>
      </c>
      <c r="O13" s="35">
        <v>3.5099999999999999E-2</v>
      </c>
      <c r="P13" s="37">
        <v>74.691999999999993</v>
      </c>
      <c r="Q13" s="38" t="s">
        <v>111</v>
      </c>
      <c r="R13"/>
      <c r="S13" s="81">
        <v>9</v>
      </c>
      <c r="T13" s="82" t="s">
        <v>119</v>
      </c>
      <c r="U13" s="35">
        <v>1</v>
      </c>
      <c r="V13" s="35">
        <v>0.32569999999999999</v>
      </c>
      <c r="W13" s="35">
        <v>0.56820000000000004</v>
      </c>
      <c r="X13" s="38" t="s">
        <v>299</v>
      </c>
    </row>
    <row r="14" spans="2:24" ht="15">
      <c r="B14" s="8"/>
      <c r="C14" s="9" t="s">
        <v>15</v>
      </c>
      <c r="D14" s="9" t="s">
        <v>1637</v>
      </c>
      <c r="E14" s="10" t="s">
        <v>1638</v>
      </c>
      <c r="F14" s="36" t="s">
        <v>7015</v>
      </c>
      <c r="G14" s="9" t="s">
        <v>6696</v>
      </c>
      <c r="H14" s="9" t="s">
        <v>7016</v>
      </c>
      <c r="I14" s="10"/>
      <c r="K14" s="8"/>
      <c r="L14" s="35" t="s">
        <v>46</v>
      </c>
      <c r="M14" s="36" t="s">
        <v>5021</v>
      </c>
      <c r="N14" s="36">
        <v>0.1169</v>
      </c>
      <c r="O14" s="35">
        <v>3.04E-2</v>
      </c>
      <c r="P14" s="37">
        <v>14.828200000000001</v>
      </c>
      <c r="Q14" s="38">
        <v>1E-4</v>
      </c>
      <c r="R14"/>
      <c r="S14" s="81">
        <v>10</v>
      </c>
      <c r="T14" s="82" t="s">
        <v>302</v>
      </c>
      <c r="U14" s="35">
        <v>1</v>
      </c>
      <c r="V14" s="35">
        <v>0.3352</v>
      </c>
      <c r="W14" s="35">
        <v>0.56259999999999999</v>
      </c>
      <c r="X14" s="38"/>
    </row>
    <row r="15" spans="2:24" ht="15">
      <c r="B15" s="8"/>
      <c r="C15" s="9" t="s">
        <v>16</v>
      </c>
      <c r="D15" s="9" t="s">
        <v>1639</v>
      </c>
      <c r="E15" s="10" t="s">
        <v>1640</v>
      </c>
      <c r="F15" s="36" t="s">
        <v>7017</v>
      </c>
      <c r="G15" s="9" t="s">
        <v>7018</v>
      </c>
      <c r="H15" s="9" t="s">
        <v>7019</v>
      </c>
      <c r="I15" s="10"/>
      <c r="K15" s="8"/>
      <c r="L15" s="35" t="s">
        <v>49</v>
      </c>
      <c r="M15" s="36" t="s">
        <v>5022</v>
      </c>
      <c r="N15" s="36">
        <v>0.17560000000000001</v>
      </c>
      <c r="O15" s="35">
        <v>8.6999999999999994E-2</v>
      </c>
      <c r="P15" s="37">
        <v>4.0743999999999998</v>
      </c>
      <c r="Q15" s="38">
        <v>4.3499999999999997E-2</v>
      </c>
      <c r="R15"/>
      <c r="S15" s="81">
        <v>11</v>
      </c>
      <c r="T15" s="82" t="s">
        <v>155</v>
      </c>
      <c r="U15" s="35">
        <v>1</v>
      </c>
      <c r="V15" s="35">
        <v>0.67559999999999998</v>
      </c>
      <c r="W15" s="35">
        <v>0.41110000000000002</v>
      </c>
      <c r="X15" s="38"/>
    </row>
    <row r="16" spans="2:24" ht="15">
      <c r="B16" s="8"/>
      <c r="C16" s="9" t="s">
        <v>17</v>
      </c>
      <c r="D16" s="9" t="s">
        <v>1641</v>
      </c>
      <c r="E16" s="10" t="s">
        <v>1642</v>
      </c>
      <c r="F16" s="36" t="s">
        <v>7020</v>
      </c>
      <c r="G16" s="9" t="s">
        <v>6702</v>
      </c>
      <c r="H16" s="9" t="s">
        <v>7021</v>
      </c>
      <c r="I16" s="10"/>
      <c r="K16" s="8"/>
      <c r="L16" s="35" t="s">
        <v>50</v>
      </c>
      <c r="M16" s="36" t="s">
        <v>310</v>
      </c>
      <c r="N16" s="36">
        <v>0.21560000000000001</v>
      </c>
      <c r="O16" s="35">
        <v>7.9100000000000004E-2</v>
      </c>
      <c r="P16" s="37">
        <v>7.4234</v>
      </c>
      <c r="Q16" s="38">
        <v>6.4000000000000003E-3</v>
      </c>
      <c r="R16"/>
      <c r="S16" s="81">
        <v>12</v>
      </c>
      <c r="T16" s="82" t="s">
        <v>195</v>
      </c>
      <c r="U16" s="35">
        <v>1</v>
      </c>
      <c r="V16" s="35">
        <v>0.54630000000000001</v>
      </c>
      <c r="W16" s="35">
        <v>0.45989999999999998</v>
      </c>
      <c r="X16" s="38"/>
    </row>
    <row r="17" spans="2:25" ht="15">
      <c r="B17" s="8"/>
      <c r="C17" s="9" t="s">
        <v>18</v>
      </c>
      <c r="D17" s="9" t="s">
        <v>1643</v>
      </c>
      <c r="E17" s="10" t="s">
        <v>1644</v>
      </c>
      <c r="F17" s="36" t="s">
        <v>7022</v>
      </c>
      <c r="G17" s="9" t="s">
        <v>6705</v>
      </c>
      <c r="H17" s="9" t="s">
        <v>7023</v>
      </c>
      <c r="I17" s="10"/>
      <c r="K17" s="11" t="s">
        <v>126</v>
      </c>
      <c r="L17" s="45" t="s">
        <v>18</v>
      </c>
      <c r="M17" s="46" t="s">
        <v>5023</v>
      </c>
      <c r="N17" s="46">
        <v>-0.51780000000000004</v>
      </c>
      <c r="O17" s="45">
        <v>6.93E-2</v>
      </c>
      <c r="P17" s="47">
        <v>55.752099999999999</v>
      </c>
      <c r="Q17" s="48" t="s">
        <v>111</v>
      </c>
      <c r="R17"/>
      <c r="S17" s="81">
        <v>13</v>
      </c>
      <c r="T17" s="82" t="s">
        <v>121</v>
      </c>
      <c r="U17" s="35">
        <v>1</v>
      </c>
      <c r="V17" s="35">
        <v>1.0769</v>
      </c>
      <c r="W17" s="35">
        <v>0.2994</v>
      </c>
      <c r="X17" s="38" t="s">
        <v>287</v>
      </c>
    </row>
    <row r="18" spans="2:25" ht="15">
      <c r="B18" s="11" t="s">
        <v>19</v>
      </c>
      <c r="C18" s="12" t="s">
        <v>20</v>
      </c>
      <c r="D18" s="12" t="s">
        <v>1645</v>
      </c>
      <c r="E18" s="13" t="s">
        <v>1646</v>
      </c>
      <c r="F18" s="46" t="s">
        <v>7024</v>
      </c>
      <c r="G18" s="12" t="s">
        <v>6708</v>
      </c>
      <c r="H18" s="12" t="s">
        <v>7025</v>
      </c>
      <c r="I18" s="13" t="s">
        <v>5721</v>
      </c>
      <c r="K18" s="8"/>
      <c r="L18" s="35" t="s">
        <v>17</v>
      </c>
      <c r="M18" s="36" t="s">
        <v>256</v>
      </c>
      <c r="N18" s="36">
        <v>-2.6499999999999999E-2</v>
      </c>
      <c r="O18" s="35">
        <v>8.4099999999999994E-2</v>
      </c>
      <c r="P18" s="37">
        <v>9.9199999999999997E-2</v>
      </c>
      <c r="Q18" s="38">
        <v>0.75280000000000002</v>
      </c>
      <c r="R18"/>
      <c r="S18" s="81">
        <v>14</v>
      </c>
      <c r="T18" s="82" t="s">
        <v>127</v>
      </c>
      <c r="U18" s="35">
        <v>1</v>
      </c>
      <c r="V18" s="35">
        <v>1.2534000000000001</v>
      </c>
      <c r="W18" s="35">
        <v>0.26290000000000002</v>
      </c>
      <c r="X18" s="38" t="s">
        <v>4563</v>
      </c>
    </row>
    <row r="19" spans="2:25" ht="15">
      <c r="B19" s="8"/>
      <c r="C19" s="9" t="s">
        <v>21</v>
      </c>
      <c r="D19" s="9" t="s">
        <v>1647</v>
      </c>
      <c r="E19" s="10" t="s">
        <v>1648</v>
      </c>
      <c r="F19" s="36" t="s">
        <v>7026</v>
      </c>
      <c r="G19" s="9" t="s">
        <v>6711</v>
      </c>
      <c r="H19" s="9" t="s">
        <v>7027</v>
      </c>
      <c r="I19" s="10"/>
      <c r="K19" s="8"/>
      <c r="L19" s="35" t="s">
        <v>16</v>
      </c>
      <c r="M19" s="36" t="s">
        <v>5024</v>
      </c>
      <c r="N19" s="36">
        <v>0.16059999999999999</v>
      </c>
      <c r="O19" s="35">
        <v>7.0900000000000005E-2</v>
      </c>
      <c r="P19" s="37">
        <v>5.1357999999999997</v>
      </c>
      <c r="Q19" s="38">
        <v>2.3400000000000001E-2</v>
      </c>
      <c r="R19"/>
      <c r="S19" s="81">
        <v>15</v>
      </c>
      <c r="T19" s="82" t="s">
        <v>156</v>
      </c>
      <c r="U19" s="35">
        <v>1</v>
      </c>
      <c r="V19" s="35">
        <v>1.9662999999999999</v>
      </c>
      <c r="W19" s="35">
        <v>0.1608</v>
      </c>
      <c r="X19" s="38"/>
    </row>
    <row r="20" spans="2:25" ht="15.75" thickBot="1">
      <c r="B20" s="8"/>
      <c r="C20" s="9" t="s">
        <v>22</v>
      </c>
      <c r="D20" s="9" t="s">
        <v>1649</v>
      </c>
      <c r="E20" s="10" t="s">
        <v>1650</v>
      </c>
      <c r="F20" s="36" t="s">
        <v>6713</v>
      </c>
      <c r="G20" s="9" t="s">
        <v>6864</v>
      </c>
      <c r="H20" s="9" t="s">
        <v>7028</v>
      </c>
      <c r="I20" s="10"/>
      <c r="K20" s="8"/>
      <c r="L20" s="35" t="s">
        <v>15</v>
      </c>
      <c r="M20" s="36" t="s">
        <v>5025</v>
      </c>
      <c r="N20" s="36">
        <v>-6.4899999999999999E-2</v>
      </c>
      <c r="O20" s="35">
        <v>6.9900000000000004E-2</v>
      </c>
      <c r="P20" s="37">
        <v>0.86099999999999999</v>
      </c>
      <c r="Q20" s="38">
        <v>0.35349999999999998</v>
      </c>
      <c r="R20"/>
      <c r="S20" s="81">
        <v>16</v>
      </c>
      <c r="T20" s="82" t="s">
        <v>188</v>
      </c>
      <c r="U20" s="35">
        <v>1</v>
      </c>
      <c r="V20" s="35">
        <v>2.5901000000000001</v>
      </c>
      <c r="W20" s="35">
        <v>0.1075</v>
      </c>
      <c r="X20" s="38" t="s">
        <v>4809</v>
      </c>
    </row>
    <row r="21" spans="2:25" ht="15.75" thickBot="1">
      <c r="B21" s="8"/>
      <c r="C21" s="9" t="s">
        <v>23</v>
      </c>
      <c r="D21" s="9" t="s">
        <v>1651</v>
      </c>
      <c r="E21" s="10" t="s">
        <v>1652</v>
      </c>
      <c r="F21" s="36" t="s">
        <v>7029</v>
      </c>
      <c r="G21" s="9" t="s">
        <v>7030</v>
      </c>
      <c r="H21" s="9" t="s">
        <v>7031</v>
      </c>
      <c r="I21" s="10"/>
      <c r="K21" s="8"/>
      <c r="L21" s="35" t="s">
        <v>13</v>
      </c>
      <c r="M21" s="36" t="s">
        <v>5026</v>
      </c>
      <c r="N21" s="36">
        <v>-0.22520000000000001</v>
      </c>
      <c r="O21" s="35">
        <v>6.59E-2</v>
      </c>
      <c r="P21" s="37">
        <v>11.6676</v>
      </c>
      <c r="Q21" s="38">
        <v>5.9999999999999995E-4</v>
      </c>
      <c r="R21"/>
      <c r="S21" s="81">
        <v>17</v>
      </c>
      <c r="T21" s="82" t="s">
        <v>130</v>
      </c>
      <c r="U21" s="35">
        <v>1</v>
      </c>
      <c r="V21" s="35">
        <v>2.8210999999999999</v>
      </c>
      <c r="W21" s="35">
        <v>9.2999999999999999E-2</v>
      </c>
      <c r="X21" s="38" t="s">
        <v>289</v>
      </c>
      <c r="Y21" s="83" t="s">
        <v>4754</v>
      </c>
    </row>
    <row r="22" spans="2:25" ht="15.75" thickBot="1">
      <c r="B22" s="8"/>
      <c r="C22" s="9" t="s">
        <v>24</v>
      </c>
      <c r="D22" s="9" t="s">
        <v>1653</v>
      </c>
      <c r="E22" s="10" t="s">
        <v>1654</v>
      </c>
      <c r="F22" s="36" t="s">
        <v>7032</v>
      </c>
      <c r="G22" s="9" t="s">
        <v>6720</v>
      </c>
      <c r="H22" s="9" t="s">
        <v>7033</v>
      </c>
      <c r="I22" s="10"/>
      <c r="K22" s="8"/>
      <c r="L22" s="35" t="s">
        <v>12</v>
      </c>
      <c r="M22" s="36" t="s">
        <v>4832</v>
      </c>
      <c r="N22" s="36">
        <v>-0.32519999999999999</v>
      </c>
      <c r="O22" s="35">
        <v>8.14E-2</v>
      </c>
      <c r="P22" s="37">
        <v>15.962400000000001</v>
      </c>
      <c r="Q22" s="38" t="s">
        <v>111</v>
      </c>
      <c r="R22"/>
      <c r="S22" s="84">
        <v>18</v>
      </c>
      <c r="T22" s="85" t="s">
        <v>191</v>
      </c>
      <c r="U22" s="57">
        <v>1</v>
      </c>
      <c r="V22" s="57">
        <v>3.6591999999999998</v>
      </c>
      <c r="W22" s="57">
        <v>5.5800000000000002E-2</v>
      </c>
      <c r="X22" s="86" t="s">
        <v>315</v>
      </c>
      <c r="Y22" s="124">
        <v>0.749</v>
      </c>
    </row>
    <row r="23" spans="2:25" ht="15">
      <c r="B23" s="11" t="s">
        <v>76</v>
      </c>
      <c r="C23" s="12" t="s">
        <v>26</v>
      </c>
      <c r="D23" s="12" t="s">
        <v>1655</v>
      </c>
      <c r="E23" s="13" t="s">
        <v>1656</v>
      </c>
      <c r="F23" s="46" t="s">
        <v>7034</v>
      </c>
      <c r="G23" s="12" t="s">
        <v>7035</v>
      </c>
      <c r="H23" s="12" t="s">
        <v>7036</v>
      </c>
      <c r="I23" s="13" t="s">
        <v>5721</v>
      </c>
      <c r="K23" s="8"/>
      <c r="L23" s="35" t="s">
        <v>11</v>
      </c>
      <c r="M23" s="36" t="s">
        <v>5027</v>
      </c>
      <c r="N23" s="36">
        <v>6.9699999999999996E-3</v>
      </c>
      <c r="O23" s="35">
        <v>6.8199999999999997E-2</v>
      </c>
      <c r="P23" s="37">
        <v>1.04E-2</v>
      </c>
      <c r="Q23" s="38">
        <v>0.91859999999999997</v>
      </c>
      <c r="R23"/>
    </row>
    <row r="24" spans="2:25" ht="15.75" thickBot="1">
      <c r="B24" s="8"/>
      <c r="C24" s="9" t="s">
        <v>27</v>
      </c>
      <c r="D24" s="9" t="s">
        <v>1657</v>
      </c>
      <c r="E24" s="10" t="s">
        <v>1658</v>
      </c>
      <c r="F24" s="36" t="s">
        <v>7037</v>
      </c>
      <c r="G24" s="9" t="s">
        <v>6726</v>
      </c>
      <c r="H24" s="9" t="s">
        <v>7038</v>
      </c>
      <c r="I24" s="10"/>
      <c r="K24" s="8"/>
      <c r="L24" s="35" t="s">
        <v>10</v>
      </c>
      <c r="M24" s="36" t="s">
        <v>5026</v>
      </c>
      <c r="N24" s="36">
        <v>-0.22509999999999999</v>
      </c>
      <c r="O24" s="35">
        <v>6.6100000000000006E-2</v>
      </c>
      <c r="P24" s="37">
        <v>11.581099999999999</v>
      </c>
      <c r="Q24" s="38">
        <v>6.9999999999999999E-4</v>
      </c>
      <c r="R24"/>
    </row>
    <row r="25" spans="2:25" ht="15.75" thickBot="1">
      <c r="B25" s="11" t="s">
        <v>77</v>
      </c>
      <c r="C25" s="12" t="s">
        <v>26</v>
      </c>
      <c r="D25" s="12" t="s">
        <v>1659</v>
      </c>
      <c r="E25" s="13" t="s">
        <v>1660</v>
      </c>
      <c r="F25" s="46" t="s">
        <v>7039</v>
      </c>
      <c r="G25" s="12" t="s">
        <v>7040</v>
      </c>
      <c r="H25" s="12" t="s">
        <v>7041</v>
      </c>
      <c r="I25" s="13" t="s">
        <v>5721</v>
      </c>
      <c r="K25" s="8"/>
      <c r="L25" s="35" t="s">
        <v>9</v>
      </c>
      <c r="M25" s="36" t="s">
        <v>5028</v>
      </c>
      <c r="N25" s="36">
        <v>-0.10150000000000001</v>
      </c>
      <c r="O25" s="35">
        <v>5.9799999999999999E-2</v>
      </c>
      <c r="P25" s="37">
        <v>2.8793000000000002</v>
      </c>
      <c r="Q25" s="38">
        <v>8.9700000000000002E-2</v>
      </c>
      <c r="R25"/>
      <c r="T25" s="134" t="s">
        <v>114</v>
      </c>
      <c r="U25" s="135"/>
      <c r="V25" s="135"/>
      <c r="W25" s="136"/>
    </row>
    <row r="26" spans="2:25" ht="15.75" thickBot="1">
      <c r="B26" s="8"/>
      <c r="C26" s="9" t="s">
        <v>27</v>
      </c>
      <c r="D26" s="9" t="s">
        <v>1661</v>
      </c>
      <c r="E26" s="10" t="s">
        <v>1662</v>
      </c>
      <c r="F26" s="36" t="s">
        <v>7042</v>
      </c>
      <c r="G26" s="9" t="s">
        <v>7043</v>
      </c>
      <c r="H26" s="9" t="s">
        <v>7044</v>
      </c>
      <c r="I26" s="10"/>
      <c r="K26" s="11" t="s">
        <v>136</v>
      </c>
      <c r="L26" s="45" t="s">
        <v>137</v>
      </c>
      <c r="M26" s="46" t="s">
        <v>5029</v>
      </c>
      <c r="N26" s="46">
        <v>0.25690000000000002</v>
      </c>
      <c r="O26" s="45">
        <v>5.0700000000000002E-2</v>
      </c>
      <c r="P26" s="47">
        <v>25.7027</v>
      </c>
      <c r="Q26" s="48" t="s">
        <v>111</v>
      </c>
      <c r="R26"/>
      <c r="S26" s="88"/>
      <c r="T26" s="49" t="s">
        <v>115</v>
      </c>
      <c r="U26" s="50" t="s">
        <v>116</v>
      </c>
      <c r="V26" s="50" t="s">
        <v>117</v>
      </c>
      <c r="W26" s="51" t="s">
        <v>118</v>
      </c>
    </row>
    <row r="27" spans="2:25" ht="15">
      <c r="B27" s="11" t="s">
        <v>78</v>
      </c>
      <c r="C27" s="12" t="s">
        <v>26</v>
      </c>
      <c r="D27" s="12" t="s">
        <v>1663</v>
      </c>
      <c r="E27" s="13" t="s">
        <v>1664</v>
      </c>
      <c r="F27" s="46" t="s">
        <v>7045</v>
      </c>
      <c r="G27" s="12" t="s">
        <v>7046</v>
      </c>
      <c r="H27" s="12" t="s">
        <v>7047</v>
      </c>
      <c r="I27" s="13" t="s">
        <v>5721</v>
      </c>
      <c r="K27" s="8"/>
      <c r="L27" s="55">
        <v>4</v>
      </c>
      <c r="M27" s="36" t="s">
        <v>5030</v>
      </c>
      <c r="N27" s="36">
        <v>0.39929999999999999</v>
      </c>
      <c r="O27" s="35">
        <v>5.4899999999999997E-2</v>
      </c>
      <c r="P27" s="37">
        <v>52.843000000000004</v>
      </c>
      <c r="Q27" s="38" t="s">
        <v>111</v>
      </c>
      <c r="R27"/>
      <c r="S27" s="89"/>
      <c r="T27" s="52" t="s">
        <v>301</v>
      </c>
      <c r="U27" s="35">
        <v>1</v>
      </c>
      <c r="V27" s="35">
        <v>14.322900000000001</v>
      </c>
      <c r="W27" s="53" t="s">
        <v>207</v>
      </c>
    </row>
    <row r="28" spans="2:25" ht="15">
      <c r="B28" s="8"/>
      <c r="C28" s="9" t="s">
        <v>27</v>
      </c>
      <c r="D28" s="9" t="s">
        <v>1665</v>
      </c>
      <c r="E28" s="10" t="s">
        <v>1666</v>
      </c>
      <c r="F28" s="36" t="s">
        <v>7048</v>
      </c>
      <c r="G28" s="9" t="s">
        <v>6738</v>
      </c>
      <c r="H28" s="9" t="s">
        <v>7049</v>
      </c>
      <c r="I28" s="10"/>
      <c r="K28" s="8"/>
      <c r="L28" s="55">
        <v>3</v>
      </c>
      <c r="M28" s="36" t="s">
        <v>5031</v>
      </c>
      <c r="N28" s="36">
        <v>0.28910000000000002</v>
      </c>
      <c r="O28" s="35">
        <v>4.9099999999999998E-2</v>
      </c>
      <c r="P28" s="37">
        <v>34.710900000000002</v>
      </c>
      <c r="Q28" s="38" t="s">
        <v>111</v>
      </c>
      <c r="R28"/>
      <c r="T28" s="52" t="s">
        <v>185</v>
      </c>
      <c r="U28" s="35">
        <v>1</v>
      </c>
      <c r="V28" s="35">
        <v>47.525100000000002</v>
      </c>
      <c r="W28" s="53" t="s">
        <v>111</v>
      </c>
    </row>
    <row r="29" spans="2:25" ht="15">
      <c r="B29" s="11" t="s">
        <v>79</v>
      </c>
      <c r="C29" s="12" t="s">
        <v>26</v>
      </c>
      <c r="D29" s="12" t="s">
        <v>1667</v>
      </c>
      <c r="E29" s="13" t="s">
        <v>1668</v>
      </c>
      <c r="F29" s="46" t="s">
        <v>7050</v>
      </c>
      <c r="G29" s="12" t="s">
        <v>7051</v>
      </c>
      <c r="H29" s="12" t="s">
        <v>7052</v>
      </c>
      <c r="I29" s="13" t="s">
        <v>5721</v>
      </c>
      <c r="K29" s="8"/>
      <c r="L29" s="55">
        <v>2</v>
      </c>
      <c r="M29" s="36" t="s">
        <v>5032</v>
      </c>
      <c r="N29" s="36">
        <v>0.1089</v>
      </c>
      <c r="O29" s="35">
        <v>4.8099999999999997E-2</v>
      </c>
      <c r="P29" s="37">
        <v>5.1256000000000004</v>
      </c>
      <c r="Q29" s="38">
        <v>2.3599999999999999E-2</v>
      </c>
      <c r="R29"/>
      <c r="T29" s="54" t="s">
        <v>122</v>
      </c>
      <c r="U29" s="35">
        <v>1</v>
      </c>
      <c r="V29" s="35">
        <v>11.161300000000001</v>
      </c>
      <c r="W29" s="53" t="s">
        <v>4564</v>
      </c>
    </row>
    <row r="30" spans="2:25" ht="15">
      <c r="B30" s="8"/>
      <c r="C30" s="9" t="s">
        <v>27</v>
      </c>
      <c r="D30" s="9" t="s">
        <v>1669</v>
      </c>
      <c r="E30" s="10" t="s">
        <v>1670</v>
      </c>
      <c r="F30" s="36" t="s">
        <v>7053</v>
      </c>
      <c r="G30" s="9" t="s">
        <v>7054</v>
      </c>
      <c r="H30" s="9" t="s">
        <v>7055</v>
      </c>
      <c r="I30" s="10"/>
      <c r="K30" s="11" t="s">
        <v>158</v>
      </c>
      <c r="L30" s="45" t="s">
        <v>27</v>
      </c>
      <c r="M30" s="46" t="s">
        <v>4743</v>
      </c>
      <c r="N30" s="46">
        <v>0.1129</v>
      </c>
      <c r="O30" s="45">
        <v>4.3999999999999997E-2</v>
      </c>
      <c r="P30" s="47">
        <v>6.5928000000000004</v>
      </c>
      <c r="Q30" s="48">
        <v>1.0200000000000001E-2</v>
      </c>
      <c r="R30"/>
      <c r="T30" s="52" t="s">
        <v>123</v>
      </c>
      <c r="U30" s="35">
        <v>1</v>
      </c>
      <c r="V30" s="35">
        <v>19.067399999999999</v>
      </c>
      <c r="W30" s="53" t="s">
        <v>111</v>
      </c>
    </row>
    <row r="31" spans="2:25" ht="15">
      <c r="B31" s="11" t="s">
        <v>80</v>
      </c>
      <c r="C31" s="12" t="s">
        <v>26</v>
      </c>
      <c r="D31" s="12" t="s">
        <v>1671</v>
      </c>
      <c r="E31" s="13" t="s">
        <v>1672</v>
      </c>
      <c r="F31" s="46" t="s">
        <v>7056</v>
      </c>
      <c r="G31" s="12" t="s">
        <v>6747</v>
      </c>
      <c r="H31" s="12" t="s">
        <v>7057</v>
      </c>
      <c r="I31" s="13" t="s">
        <v>5721</v>
      </c>
      <c r="K31" s="11" t="s">
        <v>159</v>
      </c>
      <c r="L31" s="45" t="s">
        <v>27</v>
      </c>
      <c r="M31" s="46" t="s">
        <v>5033</v>
      </c>
      <c r="N31" s="46">
        <v>-0.14560000000000001</v>
      </c>
      <c r="O31" s="45">
        <v>5.6899999999999999E-2</v>
      </c>
      <c r="P31" s="47">
        <v>6.5587</v>
      </c>
      <c r="Q31" s="48">
        <v>1.04E-2</v>
      </c>
      <c r="R31"/>
      <c r="S31" s="88"/>
      <c r="T31" s="52" t="s">
        <v>124</v>
      </c>
      <c r="U31" s="35">
        <v>1</v>
      </c>
      <c r="V31" s="35">
        <v>29.120200000000001</v>
      </c>
      <c r="W31" s="53" t="s">
        <v>111</v>
      </c>
    </row>
    <row r="32" spans="2:25" ht="15">
      <c r="B32" s="8"/>
      <c r="C32" s="9" t="s">
        <v>27</v>
      </c>
      <c r="D32" s="9" t="s">
        <v>1673</v>
      </c>
      <c r="E32" s="10" t="s">
        <v>1674</v>
      </c>
      <c r="F32" s="36" t="s">
        <v>7058</v>
      </c>
      <c r="G32" s="9" t="s">
        <v>7059</v>
      </c>
      <c r="H32" s="9" t="s">
        <v>7060</v>
      </c>
      <c r="I32" s="10"/>
      <c r="K32" s="11" t="s">
        <v>198</v>
      </c>
      <c r="L32" s="45" t="s">
        <v>27</v>
      </c>
      <c r="M32" s="46" t="s">
        <v>5034</v>
      </c>
      <c r="N32" s="46">
        <v>-0.11260000000000001</v>
      </c>
      <c r="O32" s="45">
        <v>3.7199999999999997E-2</v>
      </c>
      <c r="P32" s="47">
        <v>9.1565999999999992</v>
      </c>
      <c r="Q32" s="48">
        <v>2.5000000000000001E-3</v>
      </c>
      <c r="R32"/>
      <c r="S32" s="88"/>
      <c r="T32" s="52" t="s">
        <v>125</v>
      </c>
      <c r="U32" s="35">
        <v>1</v>
      </c>
      <c r="V32" s="35">
        <v>6.7760999999999996</v>
      </c>
      <c r="W32" s="53" t="s">
        <v>4695</v>
      </c>
    </row>
    <row r="33" spans="2:25" ht="15">
      <c r="B33" s="11" t="s">
        <v>81</v>
      </c>
      <c r="C33" s="12" t="s">
        <v>26</v>
      </c>
      <c r="D33" s="12" t="s">
        <v>1675</v>
      </c>
      <c r="E33" s="13" t="s">
        <v>1676</v>
      </c>
      <c r="F33" s="46" t="s">
        <v>7061</v>
      </c>
      <c r="G33" s="12" t="s">
        <v>7062</v>
      </c>
      <c r="H33" s="12" t="s">
        <v>7063</v>
      </c>
      <c r="I33" s="13" t="s">
        <v>5721</v>
      </c>
      <c r="K33" s="11" t="s">
        <v>161</v>
      </c>
      <c r="L33" s="45" t="s">
        <v>162</v>
      </c>
      <c r="M33" s="46" t="s">
        <v>5035</v>
      </c>
      <c r="N33" s="46">
        <v>-0.12909999999999999</v>
      </c>
      <c r="O33" s="45">
        <v>0.28960000000000002</v>
      </c>
      <c r="P33" s="47">
        <v>0.1988</v>
      </c>
      <c r="Q33" s="48">
        <v>0.65569999999999995</v>
      </c>
      <c r="R33"/>
      <c r="S33" s="88"/>
      <c r="T33" s="52" t="s">
        <v>128</v>
      </c>
      <c r="U33" s="35">
        <v>1</v>
      </c>
      <c r="V33" s="35">
        <v>6.4432</v>
      </c>
      <c r="W33" s="53" t="s">
        <v>337</v>
      </c>
    </row>
    <row r="34" spans="2:25" ht="15">
      <c r="B34" s="8"/>
      <c r="C34" s="9" t="s">
        <v>27</v>
      </c>
      <c r="D34" s="9" t="s">
        <v>1677</v>
      </c>
      <c r="E34" s="10" t="s">
        <v>1678</v>
      </c>
      <c r="F34" s="36" t="s">
        <v>7064</v>
      </c>
      <c r="G34" s="9" t="s">
        <v>7065</v>
      </c>
      <c r="H34" s="9" t="s">
        <v>7066</v>
      </c>
      <c r="I34" s="10"/>
      <c r="K34" s="8"/>
      <c r="L34" s="55">
        <v>3</v>
      </c>
      <c r="M34" s="36" t="s">
        <v>5036</v>
      </c>
      <c r="N34" s="36">
        <v>0.36359999999999998</v>
      </c>
      <c r="O34" s="35">
        <v>6.2100000000000002E-2</v>
      </c>
      <c r="P34" s="37">
        <v>34.3172</v>
      </c>
      <c r="Q34" s="38" t="s">
        <v>111</v>
      </c>
      <c r="R34"/>
      <c r="S34" s="88"/>
      <c r="T34" s="52" t="s">
        <v>131</v>
      </c>
      <c r="U34" s="35">
        <v>1</v>
      </c>
      <c r="V34" s="35">
        <v>17.282900000000001</v>
      </c>
      <c r="W34" s="53" t="s">
        <v>111</v>
      </c>
      <c r="Y34" s="65"/>
    </row>
    <row r="35" spans="2:25" ht="15">
      <c r="B35" s="11" t="s">
        <v>30</v>
      </c>
      <c r="C35" s="12" t="s">
        <v>31</v>
      </c>
      <c r="D35" s="12" t="s">
        <v>1679</v>
      </c>
      <c r="E35" s="13" t="s">
        <v>1680</v>
      </c>
      <c r="F35" s="46" t="s">
        <v>7067</v>
      </c>
      <c r="G35" s="12" t="s">
        <v>6759</v>
      </c>
      <c r="H35" s="12" t="s">
        <v>7068</v>
      </c>
      <c r="I35" s="13" t="s">
        <v>5721</v>
      </c>
      <c r="K35" s="8"/>
      <c r="L35" s="55">
        <v>2</v>
      </c>
      <c r="M35" s="36" t="s">
        <v>5037</v>
      </c>
      <c r="N35" s="36">
        <v>0.23250000000000001</v>
      </c>
      <c r="O35" s="35">
        <v>5.11E-2</v>
      </c>
      <c r="P35" s="37">
        <v>20.7</v>
      </c>
      <c r="Q35" s="38" t="s">
        <v>111</v>
      </c>
      <c r="R35"/>
      <c r="S35" s="88"/>
      <c r="T35" s="52" t="s">
        <v>132</v>
      </c>
      <c r="U35" s="35">
        <v>1</v>
      </c>
      <c r="V35" s="35">
        <v>74.691999999999993</v>
      </c>
      <c r="W35" s="53" t="s">
        <v>111</v>
      </c>
      <c r="Y35" s="125"/>
    </row>
    <row r="36" spans="2:25" ht="15">
      <c r="B36" s="11" t="s">
        <v>32</v>
      </c>
      <c r="C36" s="12" t="s">
        <v>27</v>
      </c>
      <c r="D36" s="12" t="s">
        <v>1681</v>
      </c>
      <c r="E36" s="13" t="s">
        <v>1682</v>
      </c>
      <c r="F36" s="46" t="s">
        <v>7069</v>
      </c>
      <c r="G36" s="12" t="s">
        <v>7070</v>
      </c>
      <c r="H36" s="12" t="s">
        <v>7071</v>
      </c>
      <c r="I36" s="13" t="s">
        <v>5721</v>
      </c>
      <c r="K36" s="8"/>
      <c r="L36" s="55">
        <v>1</v>
      </c>
      <c r="M36" s="36" t="s">
        <v>4683</v>
      </c>
      <c r="N36" s="36">
        <v>0.03</v>
      </c>
      <c r="O36" s="35">
        <v>4.4999999999999998E-2</v>
      </c>
      <c r="P36" s="37">
        <v>0.44500000000000001</v>
      </c>
      <c r="Q36" s="38">
        <v>0.50470000000000004</v>
      </c>
      <c r="R36"/>
      <c r="S36" s="88"/>
      <c r="T36" s="52" t="s">
        <v>133</v>
      </c>
      <c r="U36" s="35">
        <v>1</v>
      </c>
      <c r="V36" s="35">
        <v>14.828200000000001</v>
      </c>
      <c r="W36" s="53" t="s">
        <v>307</v>
      </c>
      <c r="Y36" s="125"/>
    </row>
    <row r="37" spans="2:25" ht="15">
      <c r="B37" s="11" t="s">
        <v>33</v>
      </c>
      <c r="C37" s="12" t="s">
        <v>34</v>
      </c>
      <c r="D37" s="12" t="s">
        <v>1683</v>
      </c>
      <c r="E37" s="13" t="s">
        <v>1684</v>
      </c>
      <c r="F37" s="46" t="s">
        <v>7072</v>
      </c>
      <c r="G37" s="12" t="s">
        <v>6765</v>
      </c>
      <c r="H37" s="12" t="s">
        <v>7073</v>
      </c>
      <c r="I37" s="13" t="s">
        <v>5721</v>
      </c>
      <c r="K37" s="11" t="s">
        <v>163</v>
      </c>
      <c r="L37" s="45" t="s">
        <v>162</v>
      </c>
      <c r="M37" s="46" t="s">
        <v>5038</v>
      </c>
      <c r="N37" s="46">
        <v>0.21179999999999999</v>
      </c>
      <c r="O37" s="45">
        <v>0.25219999999999998</v>
      </c>
      <c r="P37" s="47">
        <v>0.70520000000000005</v>
      </c>
      <c r="Q37" s="48">
        <v>0.40100000000000002</v>
      </c>
      <c r="R37"/>
      <c r="S37" s="88"/>
      <c r="T37" s="52" t="s">
        <v>138</v>
      </c>
      <c r="U37" s="35">
        <v>1</v>
      </c>
      <c r="V37" s="35">
        <v>4.0743999999999998</v>
      </c>
      <c r="W37" s="53" t="s">
        <v>5011</v>
      </c>
      <c r="Y37" s="126"/>
    </row>
    <row r="38" spans="2:25" ht="15">
      <c r="B38" s="8"/>
      <c r="C38" s="9" t="s">
        <v>35</v>
      </c>
      <c r="D38" s="9" t="s">
        <v>1685</v>
      </c>
      <c r="E38" s="10" t="s">
        <v>1686</v>
      </c>
      <c r="F38" s="36" t="s">
        <v>7074</v>
      </c>
      <c r="G38" s="9" t="s">
        <v>7075</v>
      </c>
      <c r="H38" s="9" t="s">
        <v>7076</v>
      </c>
      <c r="I38" s="10" t="s">
        <v>5721</v>
      </c>
      <c r="K38" s="8"/>
      <c r="L38" s="55">
        <v>3</v>
      </c>
      <c r="M38" s="36" t="s">
        <v>5039</v>
      </c>
      <c r="N38" s="36">
        <v>1.2370000000000001</v>
      </c>
      <c r="O38" s="35">
        <v>7.3300000000000004E-2</v>
      </c>
      <c r="P38" s="37">
        <v>284.5847</v>
      </c>
      <c r="Q38" s="38" t="s">
        <v>111</v>
      </c>
      <c r="R38"/>
      <c r="S38" s="88"/>
      <c r="T38" s="52" t="s">
        <v>140</v>
      </c>
      <c r="U38" s="35">
        <v>1</v>
      </c>
      <c r="V38" s="35">
        <v>7.4234</v>
      </c>
      <c r="W38" s="53" t="s">
        <v>270</v>
      </c>
      <c r="Y38" s="126"/>
    </row>
    <row r="39" spans="2:25" ht="15">
      <c r="B39" s="8"/>
      <c r="C39" s="9" t="s">
        <v>36</v>
      </c>
      <c r="D39" s="9" t="s">
        <v>1687</v>
      </c>
      <c r="E39" s="10" t="s">
        <v>1688</v>
      </c>
      <c r="F39" s="36" t="s">
        <v>7077</v>
      </c>
      <c r="G39" s="9" t="s">
        <v>7078</v>
      </c>
      <c r="H39" s="9" t="s">
        <v>7079</v>
      </c>
      <c r="I39" s="10">
        <v>0.16200000000000001</v>
      </c>
      <c r="K39" s="8"/>
      <c r="L39" s="55">
        <v>2</v>
      </c>
      <c r="M39" s="36" t="s">
        <v>5040</v>
      </c>
      <c r="N39" s="36">
        <v>0.67949999999999999</v>
      </c>
      <c r="O39" s="35">
        <v>6.3799999999999996E-2</v>
      </c>
      <c r="P39" s="37">
        <v>113.5938</v>
      </c>
      <c r="Q39" s="38" t="s">
        <v>111</v>
      </c>
      <c r="R39"/>
      <c r="S39" s="88"/>
      <c r="T39" s="52" t="s">
        <v>141</v>
      </c>
      <c r="U39" s="35">
        <v>9</v>
      </c>
      <c r="V39" s="35">
        <v>116.86839999999999</v>
      </c>
      <c r="W39" s="53" t="s">
        <v>111</v>
      </c>
      <c r="Y39" s="126"/>
    </row>
    <row r="40" spans="2:25" ht="15">
      <c r="B40" s="8"/>
      <c r="C40" s="9" t="s">
        <v>37</v>
      </c>
      <c r="D40" s="9" t="s">
        <v>1689</v>
      </c>
      <c r="E40" s="10" t="s">
        <v>1690</v>
      </c>
      <c r="F40" s="36" t="s">
        <v>7080</v>
      </c>
      <c r="G40" s="9" t="s">
        <v>6774</v>
      </c>
      <c r="H40" s="9" t="s">
        <v>7081</v>
      </c>
      <c r="I40" s="10" t="s">
        <v>5721</v>
      </c>
      <c r="K40" s="8"/>
      <c r="L40" s="55">
        <v>1</v>
      </c>
      <c r="M40" s="36" t="s">
        <v>5041</v>
      </c>
      <c r="N40" s="36">
        <v>0.59209999999999996</v>
      </c>
      <c r="O40" s="35">
        <v>5.6099999999999997E-2</v>
      </c>
      <c r="P40" s="37">
        <v>111.49939999999999</v>
      </c>
      <c r="Q40" s="38" t="s">
        <v>111</v>
      </c>
      <c r="R40"/>
      <c r="S40" s="88"/>
      <c r="T40" s="52" t="s">
        <v>142</v>
      </c>
      <c r="U40" s="35">
        <v>4</v>
      </c>
      <c r="V40" s="35">
        <v>67.428100000000001</v>
      </c>
      <c r="W40" s="53" t="s">
        <v>111</v>
      </c>
      <c r="Y40" s="126"/>
    </row>
    <row r="41" spans="2:25" ht="15">
      <c r="B41" s="8"/>
      <c r="C41" s="9" t="s">
        <v>38</v>
      </c>
      <c r="D41" s="9" t="s">
        <v>1691</v>
      </c>
      <c r="E41" s="10" t="s">
        <v>1692</v>
      </c>
      <c r="F41" s="36" t="s">
        <v>7082</v>
      </c>
      <c r="G41" s="9" t="s">
        <v>7083</v>
      </c>
      <c r="H41" s="9" t="s">
        <v>7084</v>
      </c>
      <c r="I41" s="10" t="s">
        <v>5721</v>
      </c>
      <c r="K41" s="11" t="s">
        <v>166</v>
      </c>
      <c r="L41" s="45" t="s">
        <v>162</v>
      </c>
      <c r="M41" s="46" t="s">
        <v>5042</v>
      </c>
      <c r="N41" s="46">
        <v>0.48570000000000002</v>
      </c>
      <c r="O41" s="45">
        <v>0.28399999999999997</v>
      </c>
      <c r="P41" s="47">
        <v>2.9251999999999998</v>
      </c>
      <c r="Q41" s="48">
        <v>8.72E-2</v>
      </c>
      <c r="R41"/>
      <c r="S41" s="88"/>
      <c r="T41" s="52" t="s">
        <v>187</v>
      </c>
      <c r="U41" s="35">
        <v>1</v>
      </c>
      <c r="V41" s="35">
        <v>6.5928000000000004</v>
      </c>
      <c r="W41" s="53" t="s">
        <v>4812</v>
      </c>
      <c r="Y41" s="126"/>
    </row>
    <row r="42" spans="2:25" ht="15">
      <c r="B42" s="8"/>
      <c r="C42" s="9" t="s">
        <v>39</v>
      </c>
      <c r="D42" s="9" t="s">
        <v>1693</v>
      </c>
      <c r="E42" s="10" t="s">
        <v>1694</v>
      </c>
      <c r="F42" s="36" t="s">
        <v>7085</v>
      </c>
      <c r="G42" s="9" t="s">
        <v>7086</v>
      </c>
      <c r="H42" s="9" t="s">
        <v>7087</v>
      </c>
      <c r="I42" s="10" t="s">
        <v>5721</v>
      </c>
      <c r="K42" s="8"/>
      <c r="L42" s="55">
        <v>1</v>
      </c>
      <c r="M42" s="36" t="s">
        <v>4877</v>
      </c>
      <c r="N42" s="36">
        <v>0.20830000000000001</v>
      </c>
      <c r="O42" s="35">
        <v>5.4800000000000001E-2</v>
      </c>
      <c r="P42" s="37">
        <v>14.4495</v>
      </c>
      <c r="Q42" s="38">
        <v>1E-4</v>
      </c>
      <c r="R42"/>
      <c r="S42" s="88"/>
      <c r="T42" s="52" t="s">
        <v>189</v>
      </c>
      <c r="U42" s="35">
        <v>1</v>
      </c>
      <c r="V42" s="35">
        <v>6.5587</v>
      </c>
      <c r="W42" s="53" t="s">
        <v>5012</v>
      </c>
      <c r="Y42" s="126"/>
    </row>
    <row r="43" spans="2:25" ht="15">
      <c r="B43" s="8"/>
      <c r="C43" s="9" t="s">
        <v>40</v>
      </c>
      <c r="D43" s="9" t="s">
        <v>1695</v>
      </c>
      <c r="E43" s="10" t="s">
        <v>1696</v>
      </c>
      <c r="F43" s="36" t="s">
        <v>7088</v>
      </c>
      <c r="G43" s="9" t="s">
        <v>7089</v>
      </c>
      <c r="H43" s="9" t="s">
        <v>7090</v>
      </c>
      <c r="I43" s="10" t="s">
        <v>5721</v>
      </c>
      <c r="K43" s="11" t="s">
        <v>167</v>
      </c>
      <c r="L43" s="45" t="s">
        <v>162</v>
      </c>
      <c r="M43" s="46" t="s">
        <v>5043</v>
      </c>
      <c r="N43" s="46">
        <v>-9.1200000000000003E-2</v>
      </c>
      <c r="O43" s="45">
        <v>0.2576</v>
      </c>
      <c r="P43" s="47">
        <v>0.12520000000000001</v>
      </c>
      <c r="Q43" s="48">
        <v>0.72340000000000004</v>
      </c>
      <c r="R43"/>
      <c r="S43" s="88"/>
      <c r="T43" s="52" t="s">
        <v>192</v>
      </c>
      <c r="U43" s="35">
        <v>1</v>
      </c>
      <c r="V43" s="35">
        <v>9.1565999999999992</v>
      </c>
      <c r="W43" s="53" t="s">
        <v>5013</v>
      </c>
      <c r="Y43" s="126"/>
    </row>
    <row r="44" spans="2:25" ht="15">
      <c r="B44" s="8"/>
      <c r="C44" s="9" t="s">
        <v>41</v>
      </c>
      <c r="D44" s="9" t="s">
        <v>1697</v>
      </c>
      <c r="E44" s="10" t="s">
        <v>1698</v>
      </c>
      <c r="F44" s="36" t="s">
        <v>7091</v>
      </c>
      <c r="G44" s="9" t="s">
        <v>7092</v>
      </c>
      <c r="H44" s="9" t="s">
        <v>7093</v>
      </c>
      <c r="I44" s="10" t="s">
        <v>5721</v>
      </c>
      <c r="K44" s="8"/>
      <c r="L44" s="55">
        <v>1</v>
      </c>
      <c r="M44" s="36" t="s">
        <v>5044</v>
      </c>
      <c r="N44" s="36">
        <v>0.36180000000000001</v>
      </c>
      <c r="O44" s="35">
        <v>4.9099999999999998E-2</v>
      </c>
      <c r="P44" s="37">
        <v>54.240400000000001</v>
      </c>
      <c r="Q44" s="38" t="s">
        <v>111</v>
      </c>
      <c r="R44"/>
      <c r="S44" s="88"/>
      <c r="T44" s="52" t="s">
        <v>144</v>
      </c>
      <c r="U44" s="35">
        <v>4</v>
      </c>
      <c r="V44" s="35">
        <v>46.787399999999998</v>
      </c>
      <c r="W44" s="53" t="s">
        <v>111</v>
      </c>
      <c r="Y44" s="126"/>
    </row>
    <row r="45" spans="2:25" ht="15">
      <c r="B45" s="8"/>
      <c r="C45" s="9" t="s">
        <v>42</v>
      </c>
      <c r="D45" s="9" t="s">
        <v>1699</v>
      </c>
      <c r="E45" s="10" t="s">
        <v>1700</v>
      </c>
      <c r="F45" s="36" t="s">
        <v>7094</v>
      </c>
      <c r="G45" s="9" t="s">
        <v>7095</v>
      </c>
      <c r="H45" s="9" t="s">
        <v>7096</v>
      </c>
      <c r="I45" s="10" t="s">
        <v>5721</v>
      </c>
      <c r="K45" s="11" t="s">
        <v>276</v>
      </c>
      <c r="L45" s="45" t="s">
        <v>162</v>
      </c>
      <c r="M45" s="46" t="s">
        <v>4747</v>
      </c>
      <c r="N45" s="46">
        <v>0.1799</v>
      </c>
      <c r="O45" s="45">
        <v>4.9200000000000001E-2</v>
      </c>
      <c r="P45" s="47">
        <v>13.3607</v>
      </c>
      <c r="Q45" s="48">
        <v>2.9999999999999997E-4</v>
      </c>
      <c r="R45"/>
      <c r="S45" s="88"/>
      <c r="T45" s="52" t="s">
        <v>145</v>
      </c>
      <c r="U45" s="35">
        <v>4</v>
      </c>
      <c r="V45" s="35">
        <v>291.07819999999998</v>
      </c>
      <c r="W45" s="53" t="s">
        <v>111</v>
      </c>
      <c r="Y45" s="126"/>
    </row>
    <row r="46" spans="2:25" ht="15">
      <c r="B46" s="8"/>
      <c r="C46" s="9" t="s">
        <v>43</v>
      </c>
      <c r="D46" s="9" t="s">
        <v>1701</v>
      </c>
      <c r="E46" s="10" t="s">
        <v>1702</v>
      </c>
      <c r="F46" s="36" t="s">
        <v>1484</v>
      </c>
      <c r="G46" s="9" t="s">
        <v>6792</v>
      </c>
      <c r="H46" s="9" t="s">
        <v>7097</v>
      </c>
      <c r="I46" s="10">
        <v>0.01</v>
      </c>
      <c r="K46" s="8"/>
      <c r="L46" s="55">
        <v>4</v>
      </c>
      <c r="M46" s="36" t="s">
        <v>5045</v>
      </c>
      <c r="N46" s="36">
        <v>0.46839999999999998</v>
      </c>
      <c r="O46" s="35">
        <v>0.14449999999999999</v>
      </c>
      <c r="P46" s="37">
        <v>10.504799999999999</v>
      </c>
      <c r="Q46" s="38">
        <v>1.1999999999999999E-3</v>
      </c>
      <c r="R46"/>
      <c r="S46" s="88"/>
      <c r="T46" s="52" t="s">
        <v>146</v>
      </c>
      <c r="U46" s="35">
        <v>2</v>
      </c>
      <c r="V46" s="35">
        <v>17.090900000000001</v>
      </c>
      <c r="W46" s="53" t="s">
        <v>207</v>
      </c>
      <c r="Y46" s="126"/>
    </row>
    <row r="47" spans="2:25" ht="15">
      <c r="B47" s="8"/>
      <c r="C47" s="9" t="s">
        <v>44</v>
      </c>
      <c r="D47" s="9" t="s">
        <v>1703</v>
      </c>
      <c r="E47" s="10" t="s">
        <v>1704</v>
      </c>
      <c r="F47" s="36" t="s">
        <v>7098</v>
      </c>
      <c r="G47" s="9" t="s">
        <v>7099</v>
      </c>
      <c r="H47" s="9" t="s">
        <v>7100</v>
      </c>
      <c r="I47" s="10" t="s">
        <v>5721</v>
      </c>
      <c r="K47" s="8"/>
      <c r="L47" s="55">
        <v>3</v>
      </c>
      <c r="M47" s="36" t="s">
        <v>5046</v>
      </c>
      <c r="N47" s="36">
        <v>0.38069999999999998</v>
      </c>
      <c r="O47" s="35">
        <v>7.9100000000000004E-2</v>
      </c>
      <c r="P47" s="37">
        <v>23.139700000000001</v>
      </c>
      <c r="Q47" s="38" t="s">
        <v>111</v>
      </c>
      <c r="R47"/>
      <c r="S47" s="88"/>
      <c r="T47" s="52" t="s">
        <v>147</v>
      </c>
      <c r="U47" s="35">
        <v>2</v>
      </c>
      <c r="V47" s="35">
        <v>54.986400000000003</v>
      </c>
      <c r="W47" s="53" t="s">
        <v>111</v>
      </c>
      <c r="Y47" s="126"/>
    </row>
    <row r="48" spans="2:25" ht="15">
      <c r="B48" s="8"/>
      <c r="C48" s="9" t="s">
        <v>45</v>
      </c>
      <c r="D48" s="9" t="s">
        <v>1705</v>
      </c>
      <c r="E48" s="10" t="s">
        <v>1706</v>
      </c>
      <c r="F48" s="36" t="s">
        <v>7101</v>
      </c>
      <c r="G48" s="9" t="s">
        <v>6798</v>
      </c>
      <c r="H48" s="9" t="s">
        <v>7102</v>
      </c>
      <c r="I48" s="10" t="s">
        <v>5721</v>
      </c>
      <c r="K48" s="8"/>
      <c r="L48" s="55">
        <v>2</v>
      </c>
      <c r="M48" s="36" t="s">
        <v>5047</v>
      </c>
      <c r="N48" s="36">
        <v>0.27979999999999999</v>
      </c>
      <c r="O48" s="35">
        <v>6.3100000000000003E-2</v>
      </c>
      <c r="P48" s="37">
        <v>19.644400000000001</v>
      </c>
      <c r="Q48" s="38" t="s">
        <v>111</v>
      </c>
      <c r="R48"/>
      <c r="S48" s="88"/>
      <c r="T48" s="52" t="s">
        <v>148</v>
      </c>
      <c r="U48" s="35">
        <v>5</v>
      </c>
      <c r="V48" s="35">
        <v>35.959899999999998</v>
      </c>
      <c r="W48" s="53" t="s">
        <v>111</v>
      </c>
      <c r="Y48" s="126"/>
    </row>
    <row r="49" spans="2:25" ht="15">
      <c r="B49" s="8"/>
      <c r="C49" s="9" t="s">
        <v>46</v>
      </c>
      <c r="D49" s="9" t="s">
        <v>1707</v>
      </c>
      <c r="E49" s="10" t="s">
        <v>1708</v>
      </c>
      <c r="F49" s="36" t="s">
        <v>7103</v>
      </c>
      <c r="G49" s="9" t="s">
        <v>7104</v>
      </c>
      <c r="H49" s="9" t="s">
        <v>7105</v>
      </c>
      <c r="I49" s="10" t="s">
        <v>5721</v>
      </c>
      <c r="K49" s="8"/>
      <c r="L49" s="55">
        <v>1</v>
      </c>
      <c r="M49" s="36" t="s">
        <v>5048</v>
      </c>
      <c r="N49" s="36">
        <v>0.17610000000000001</v>
      </c>
      <c r="O49" s="35">
        <v>4.9500000000000002E-2</v>
      </c>
      <c r="P49" s="37">
        <v>12.6386</v>
      </c>
      <c r="Q49" s="38">
        <v>4.0000000000000002E-4</v>
      </c>
      <c r="R49"/>
      <c r="S49" s="88"/>
      <c r="T49" s="52" t="s">
        <v>149</v>
      </c>
      <c r="U49" s="35">
        <v>4</v>
      </c>
      <c r="V49" s="35">
        <v>19.838699999999999</v>
      </c>
      <c r="W49" s="53" t="s">
        <v>200</v>
      </c>
      <c r="Y49" s="126"/>
    </row>
    <row r="50" spans="2:25" ht="15">
      <c r="B50" s="8"/>
      <c r="C50" s="9" t="s">
        <v>47</v>
      </c>
      <c r="D50" s="9" t="s">
        <v>1709</v>
      </c>
      <c r="E50" s="10" t="s">
        <v>1710</v>
      </c>
      <c r="F50" s="36" t="s">
        <v>7106</v>
      </c>
      <c r="G50" s="9" t="s">
        <v>6804</v>
      </c>
      <c r="H50" s="9" t="s">
        <v>7107</v>
      </c>
      <c r="I50" s="10">
        <v>0.92600000000000005</v>
      </c>
      <c r="K50" s="11" t="s">
        <v>168</v>
      </c>
      <c r="L50" s="45" t="s">
        <v>162</v>
      </c>
      <c r="M50" s="46" t="s">
        <v>5049</v>
      </c>
      <c r="N50" s="46">
        <v>0.25900000000000001</v>
      </c>
      <c r="O50" s="45">
        <v>0.1333</v>
      </c>
      <c r="P50" s="47">
        <v>3.7732000000000001</v>
      </c>
      <c r="Q50" s="48">
        <v>5.21E-2</v>
      </c>
      <c r="R50"/>
      <c r="S50" s="88"/>
      <c r="T50" s="52" t="s">
        <v>150</v>
      </c>
      <c r="U50" s="35">
        <v>4</v>
      </c>
      <c r="V50" s="35">
        <v>22.657900000000001</v>
      </c>
      <c r="W50" s="53" t="s">
        <v>307</v>
      </c>
      <c r="X50" s="64"/>
      <c r="Y50" s="126"/>
    </row>
    <row r="51" spans="2:25" ht="15">
      <c r="B51" s="8"/>
      <c r="C51" s="9" t="s">
        <v>48</v>
      </c>
      <c r="D51" s="9" t="s">
        <v>1711</v>
      </c>
      <c r="E51" s="10" t="s">
        <v>1712</v>
      </c>
      <c r="F51" s="36" t="s">
        <v>7108</v>
      </c>
      <c r="G51" s="9" t="s">
        <v>7109</v>
      </c>
      <c r="H51" s="9" t="s">
        <v>7110</v>
      </c>
      <c r="I51" s="10" t="s">
        <v>5721</v>
      </c>
      <c r="K51" s="8"/>
      <c r="L51" s="55" t="s">
        <v>164</v>
      </c>
      <c r="M51" s="36" t="s">
        <v>5050</v>
      </c>
      <c r="N51" s="36">
        <v>0.14760000000000001</v>
      </c>
      <c r="O51" s="35">
        <v>7.4200000000000002E-2</v>
      </c>
      <c r="P51" s="37">
        <v>3.9578000000000002</v>
      </c>
      <c r="Q51" s="38">
        <v>4.6699999999999998E-2</v>
      </c>
      <c r="R51"/>
      <c r="S51" s="88"/>
      <c r="T51" s="52" t="s">
        <v>151</v>
      </c>
      <c r="U51" s="35">
        <v>4</v>
      </c>
      <c r="V51" s="35">
        <v>16.616599999999998</v>
      </c>
      <c r="W51" s="53" t="s">
        <v>334</v>
      </c>
      <c r="X51" s="64"/>
      <c r="Y51" s="126"/>
    </row>
    <row r="52" spans="2:25" ht="15">
      <c r="B52" s="8"/>
      <c r="C52" s="9" t="s">
        <v>49</v>
      </c>
      <c r="D52" s="9" t="s">
        <v>1713</v>
      </c>
      <c r="E52" s="10" t="s">
        <v>1714</v>
      </c>
      <c r="F52" s="36" t="s">
        <v>7111</v>
      </c>
      <c r="G52" s="9" t="s">
        <v>6810</v>
      </c>
      <c r="H52" s="9" t="s">
        <v>7112</v>
      </c>
      <c r="I52" s="10" t="s">
        <v>5721</v>
      </c>
      <c r="K52" s="8"/>
      <c r="L52" s="55" t="s">
        <v>165</v>
      </c>
      <c r="M52" s="36" t="s">
        <v>5051</v>
      </c>
      <c r="N52" s="36">
        <v>5.5199999999999997E-3</v>
      </c>
      <c r="O52" s="35">
        <v>5.8900000000000001E-2</v>
      </c>
      <c r="P52" s="37">
        <v>8.8000000000000005E-3</v>
      </c>
      <c r="Q52" s="38">
        <v>0.92530000000000001</v>
      </c>
      <c r="R52"/>
      <c r="S52" s="88"/>
      <c r="T52" s="52" t="s">
        <v>153</v>
      </c>
      <c r="U52" s="35">
        <v>4</v>
      </c>
      <c r="V52" s="35">
        <v>43.332700000000003</v>
      </c>
      <c r="W52" s="53" t="s">
        <v>111</v>
      </c>
      <c r="X52" s="64"/>
      <c r="Y52" s="126"/>
    </row>
    <row r="53" spans="2:25" ht="15">
      <c r="B53" s="8"/>
      <c r="C53" s="9" t="s">
        <v>50</v>
      </c>
      <c r="D53" s="9" t="s">
        <v>1715</v>
      </c>
      <c r="E53" s="10" t="s">
        <v>1716</v>
      </c>
      <c r="F53" s="36" t="s">
        <v>7113</v>
      </c>
      <c r="G53" s="9" t="s">
        <v>6813</v>
      </c>
      <c r="H53" s="9" t="s">
        <v>7114</v>
      </c>
      <c r="I53" s="10" t="s">
        <v>5721</v>
      </c>
      <c r="K53" s="8"/>
      <c r="L53" s="55" t="s">
        <v>169</v>
      </c>
      <c r="M53" s="36" t="s">
        <v>5052</v>
      </c>
      <c r="N53" s="36">
        <v>-0.122</v>
      </c>
      <c r="O53" s="35">
        <v>4.7100000000000003E-2</v>
      </c>
      <c r="P53" s="37">
        <v>6.7064000000000004</v>
      </c>
      <c r="Q53" s="38">
        <v>9.5999999999999992E-3</v>
      </c>
      <c r="R53"/>
      <c r="T53" s="52" t="s">
        <v>154</v>
      </c>
      <c r="U53" s="35">
        <v>3</v>
      </c>
      <c r="V53" s="35">
        <v>53.222499999999997</v>
      </c>
      <c r="W53" s="53" t="s">
        <v>111</v>
      </c>
      <c r="Y53" s="126"/>
    </row>
    <row r="54" spans="2:25" ht="15.75" thickBot="1">
      <c r="B54" s="11" t="s">
        <v>82</v>
      </c>
      <c r="C54" s="12" t="s">
        <v>52</v>
      </c>
      <c r="D54" s="12" t="s">
        <v>1717</v>
      </c>
      <c r="E54" s="13" t="s">
        <v>1718</v>
      </c>
      <c r="F54" s="46" t="s">
        <v>7115</v>
      </c>
      <c r="G54" s="12" t="s">
        <v>6816</v>
      </c>
      <c r="H54" s="12" t="s">
        <v>7116</v>
      </c>
      <c r="I54" s="13" t="s">
        <v>5721</v>
      </c>
      <c r="K54" s="11" t="s">
        <v>170</v>
      </c>
      <c r="L54" s="45" t="s">
        <v>162</v>
      </c>
      <c r="M54" s="46" t="s">
        <v>252</v>
      </c>
      <c r="N54" s="46">
        <v>0.23549999999999999</v>
      </c>
      <c r="O54" s="45">
        <v>0.1249</v>
      </c>
      <c r="P54" s="47">
        <v>3.5550999999999999</v>
      </c>
      <c r="Q54" s="48">
        <v>5.9400000000000001E-2</v>
      </c>
      <c r="R54"/>
      <c r="T54" s="56" t="s">
        <v>194</v>
      </c>
      <c r="U54" s="57">
        <v>1</v>
      </c>
      <c r="V54" s="57">
        <v>141.55420000000001</v>
      </c>
      <c r="W54" s="58" t="s">
        <v>111</v>
      </c>
      <c r="Y54" s="126"/>
    </row>
    <row r="55" spans="2:25" ht="15">
      <c r="B55" s="8"/>
      <c r="C55" s="9">
        <v>0</v>
      </c>
      <c r="D55" s="9" t="s">
        <v>1719</v>
      </c>
      <c r="E55" s="10" t="s">
        <v>1720</v>
      </c>
      <c r="F55" s="36" t="s">
        <v>7117</v>
      </c>
      <c r="G55" s="9" t="s">
        <v>6819</v>
      </c>
      <c r="H55" s="9" t="s">
        <v>7118</v>
      </c>
      <c r="I55" s="10"/>
      <c r="K55" s="8"/>
      <c r="L55" s="55" t="s">
        <v>164</v>
      </c>
      <c r="M55" s="36" t="s">
        <v>5053</v>
      </c>
      <c r="N55" s="36">
        <v>0.2155</v>
      </c>
      <c r="O55" s="35">
        <v>7.1400000000000005E-2</v>
      </c>
      <c r="P55" s="37">
        <v>9.1013000000000002</v>
      </c>
      <c r="Q55" s="38">
        <v>2.5999999999999999E-3</v>
      </c>
      <c r="R55"/>
      <c r="Y55" s="126"/>
    </row>
    <row r="56" spans="2:25">
      <c r="B56" s="8"/>
      <c r="C56" s="9">
        <v>1</v>
      </c>
      <c r="D56" s="9" t="s">
        <v>1721</v>
      </c>
      <c r="E56" s="10" t="s">
        <v>1722</v>
      </c>
      <c r="F56" s="36" t="s">
        <v>7119</v>
      </c>
      <c r="G56" s="9" t="s">
        <v>6822</v>
      </c>
      <c r="H56" s="9" t="s">
        <v>7120</v>
      </c>
      <c r="I56" s="10"/>
      <c r="K56" s="8"/>
      <c r="L56" s="55" t="s">
        <v>165</v>
      </c>
      <c r="M56" s="36" t="s">
        <v>5054</v>
      </c>
      <c r="N56" s="36">
        <v>0.23480000000000001</v>
      </c>
      <c r="O56" s="35">
        <v>5.3400000000000003E-2</v>
      </c>
      <c r="P56" s="37">
        <v>19.351600000000001</v>
      </c>
      <c r="Q56" s="38" t="s">
        <v>111</v>
      </c>
      <c r="W56" s="64"/>
    </row>
    <row r="57" spans="2:25">
      <c r="B57" s="8"/>
      <c r="C57" s="9">
        <v>2</v>
      </c>
      <c r="D57" s="9" t="s">
        <v>1723</v>
      </c>
      <c r="E57" s="10" t="s">
        <v>1724</v>
      </c>
      <c r="F57" s="36" t="s">
        <v>7121</v>
      </c>
      <c r="G57" s="9" t="s">
        <v>7122</v>
      </c>
      <c r="H57" s="9" t="s">
        <v>7123</v>
      </c>
      <c r="I57" s="10"/>
      <c r="K57" s="8"/>
      <c r="L57" s="55" t="s">
        <v>169</v>
      </c>
      <c r="M57" s="36" t="s">
        <v>5055</v>
      </c>
      <c r="N57" s="36">
        <v>7.2700000000000001E-2</v>
      </c>
      <c r="O57" s="35">
        <v>4.7399999999999998E-2</v>
      </c>
      <c r="P57" s="37">
        <v>2.3496999999999999</v>
      </c>
      <c r="Q57" s="38">
        <v>0.12529999999999999</v>
      </c>
      <c r="W57" s="64"/>
    </row>
    <row r="58" spans="2:25">
      <c r="B58" s="8"/>
      <c r="C58" s="9">
        <v>3</v>
      </c>
      <c r="D58" s="9" t="s">
        <v>1725</v>
      </c>
      <c r="E58" s="10" t="s">
        <v>1726</v>
      </c>
      <c r="F58" s="36" t="s">
        <v>7124</v>
      </c>
      <c r="G58" s="9" t="s">
        <v>6828</v>
      </c>
      <c r="H58" s="9" t="s">
        <v>7125</v>
      </c>
      <c r="I58" s="10"/>
      <c r="K58" s="11" t="s">
        <v>171</v>
      </c>
      <c r="L58" s="45" t="s">
        <v>162</v>
      </c>
      <c r="M58" s="46" t="s">
        <v>5056</v>
      </c>
      <c r="N58" s="46">
        <v>-4.3799999999999999E-2</v>
      </c>
      <c r="O58" s="45">
        <v>0.17180000000000001</v>
      </c>
      <c r="P58" s="47">
        <v>6.5100000000000005E-2</v>
      </c>
      <c r="Q58" s="48">
        <v>0.79859999999999998</v>
      </c>
      <c r="W58" s="64"/>
    </row>
    <row r="59" spans="2:25">
      <c r="B59" s="8"/>
      <c r="C59" s="9">
        <v>4</v>
      </c>
      <c r="D59" s="9" t="s">
        <v>657</v>
      </c>
      <c r="E59" s="10" t="s">
        <v>1727</v>
      </c>
      <c r="F59" s="36" t="s">
        <v>7126</v>
      </c>
      <c r="G59" s="9" t="s">
        <v>6831</v>
      </c>
      <c r="H59" s="9" t="s">
        <v>7127</v>
      </c>
      <c r="I59" s="10"/>
      <c r="K59" s="8"/>
      <c r="L59" s="55" t="s">
        <v>164</v>
      </c>
      <c r="M59" s="36" t="s">
        <v>4967</v>
      </c>
      <c r="N59" s="36">
        <v>0.25319999999999998</v>
      </c>
      <c r="O59" s="35">
        <v>7.6700000000000004E-2</v>
      </c>
      <c r="P59" s="37">
        <v>10.8842</v>
      </c>
      <c r="Q59" s="38">
        <v>1E-3</v>
      </c>
    </row>
    <row r="60" spans="2:25">
      <c r="B60" s="11" t="s">
        <v>83</v>
      </c>
      <c r="C60" s="12" t="s">
        <v>52</v>
      </c>
      <c r="D60" s="12" t="s">
        <v>1728</v>
      </c>
      <c r="E60" s="13" t="s">
        <v>1729</v>
      </c>
      <c r="F60" s="46" t="s">
        <v>7128</v>
      </c>
      <c r="G60" s="12" t="s">
        <v>6834</v>
      </c>
      <c r="H60" s="12" t="s">
        <v>7129</v>
      </c>
      <c r="I60" s="13" t="s">
        <v>5721</v>
      </c>
      <c r="K60" s="8"/>
      <c r="L60" s="55" t="s">
        <v>165</v>
      </c>
      <c r="M60" s="36" t="s">
        <v>4821</v>
      </c>
      <c r="N60" s="36">
        <v>0.14699999999999999</v>
      </c>
      <c r="O60" s="35">
        <v>5.91E-2</v>
      </c>
      <c r="P60" s="37">
        <v>6.1779000000000002</v>
      </c>
      <c r="Q60" s="38">
        <v>1.29E-2</v>
      </c>
    </row>
    <row r="61" spans="2:25">
      <c r="B61" s="8"/>
      <c r="C61" s="9">
        <v>0</v>
      </c>
      <c r="D61" s="9" t="s">
        <v>1730</v>
      </c>
      <c r="E61" s="10" t="s">
        <v>1731</v>
      </c>
      <c r="F61" s="36" t="s">
        <v>7130</v>
      </c>
      <c r="G61" s="9" t="s">
        <v>6837</v>
      </c>
      <c r="H61" s="9" t="s">
        <v>7131</v>
      </c>
      <c r="I61" s="10"/>
      <c r="K61" s="8"/>
      <c r="L61" s="55" t="s">
        <v>169</v>
      </c>
      <c r="M61" s="36" t="s">
        <v>5057</v>
      </c>
      <c r="N61" s="36">
        <v>-9.7000000000000005E-4</v>
      </c>
      <c r="O61" s="35">
        <v>4.9200000000000001E-2</v>
      </c>
      <c r="P61" s="37">
        <v>4.0000000000000002E-4</v>
      </c>
      <c r="Q61" s="38">
        <v>0.98419999999999996</v>
      </c>
    </row>
    <row r="62" spans="2:25">
      <c r="B62" s="8"/>
      <c r="C62" s="9">
        <v>1</v>
      </c>
      <c r="D62" s="9" t="s">
        <v>1732</v>
      </c>
      <c r="E62" s="10" t="s">
        <v>1733</v>
      </c>
      <c r="F62" s="36" t="s">
        <v>7132</v>
      </c>
      <c r="G62" s="9" t="s">
        <v>6840</v>
      </c>
      <c r="H62" s="9" t="s">
        <v>7133</v>
      </c>
      <c r="I62" s="10"/>
      <c r="K62" s="11" t="s">
        <v>173</v>
      </c>
      <c r="L62" s="45" t="s">
        <v>162</v>
      </c>
      <c r="M62" s="46" t="s">
        <v>5058</v>
      </c>
      <c r="N62" s="46">
        <v>0.43030000000000002</v>
      </c>
      <c r="O62" s="45">
        <v>0.14299999999999999</v>
      </c>
      <c r="P62" s="47">
        <v>9.0550999999999995</v>
      </c>
      <c r="Q62" s="48">
        <v>2.5999999999999999E-3</v>
      </c>
    </row>
    <row r="63" spans="2:25">
      <c r="B63" s="8"/>
      <c r="C63" s="9">
        <v>2</v>
      </c>
      <c r="D63" s="9" t="s">
        <v>1734</v>
      </c>
      <c r="E63" s="10" t="s">
        <v>1735</v>
      </c>
      <c r="F63" s="36" t="s">
        <v>7134</v>
      </c>
      <c r="G63" s="9" t="s">
        <v>7135</v>
      </c>
      <c r="H63" s="9" t="s">
        <v>7136</v>
      </c>
      <c r="I63" s="10"/>
      <c r="K63" s="8"/>
      <c r="L63" s="55" t="s">
        <v>164</v>
      </c>
      <c r="M63" s="36" t="s">
        <v>5059</v>
      </c>
      <c r="N63" s="36">
        <v>0.4657</v>
      </c>
      <c r="O63" s="35">
        <v>8.4000000000000005E-2</v>
      </c>
      <c r="P63" s="37">
        <v>30.732600000000001</v>
      </c>
      <c r="Q63" s="38" t="s">
        <v>111</v>
      </c>
    </row>
    <row r="64" spans="2:25">
      <c r="B64" s="8"/>
      <c r="C64" s="9">
        <v>3</v>
      </c>
      <c r="D64" s="9" t="s">
        <v>1736</v>
      </c>
      <c r="E64" s="10" t="s">
        <v>1737</v>
      </c>
      <c r="F64" s="36" t="s">
        <v>7137</v>
      </c>
      <c r="G64" s="9" t="s">
        <v>7138</v>
      </c>
      <c r="H64" s="9" t="s">
        <v>7139</v>
      </c>
      <c r="I64" s="10"/>
      <c r="K64" s="8"/>
      <c r="L64" s="55" t="s">
        <v>165</v>
      </c>
      <c r="M64" s="36" t="s">
        <v>5060</v>
      </c>
      <c r="N64" s="36">
        <v>0.35389999999999999</v>
      </c>
      <c r="O64" s="35">
        <v>7.22E-2</v>
      </c>
      <c r="P64" s="37">
        <v>24.02</v>
      </c>
      <c r="Q64" s="38" t="s">
        <v>111</v>
      </c>
    </row>
    <row r="65" spans="2:17">
      <c r="B65" s="11" t="s">
        <v>84</v>
      </c>
      <c r="C65" s="12" t="s">
        <v>52</v>
      </c>
      <c r="D65" s="12" t="s">
        <v>1738</v>
      </c>
      <c r="E65" s="13" t="s">
        <v>1739</v>
      </c>
      <c r="F65" s="46" t="s">
        <v>7140</v>
      </c>
      <c r="G65" s="12" t="s">
        <v>6849</v>
      </c>
      <c r="H65" s="12" t="s">
        <v>7141</v>
      </c>
      <c r="I65" s="13" t="s">
        <v>5721</v>
      </c>
      <c r="K65" s="8"/>
      <c r="L65" s="55" t="s">
        <v>169</v>
      </c>
      <c r="M65" s="36" t="s">
        <v>5061</v>
      </c>
      <c r="N65" s="36">
        <v>0.1036</v>
      </c>
      <c r="O65" s="35">
        <v>6.5500000000000003E-2</v>
      </c>
      <c r="P65" s="37">
        <v>2.5047999999999999</v>
      </c>
      <c r="Q65" s="38">
        <v>0.1135</v>
      </c>
    </row>
    <row r="66" spans="2:17">
      <c r="B66" s="8"/>
      <c r="C66" s="9">
        <v>0</v>
      </c>
      <c r="D66" s="9" t="s">
        <v>1740</v>
      </c>
      <c r="E66" s="10" t="s">
        <v>1741</v>
      </c>
      <c r="F66" s="36" t="s">
        <v>7142</v>
      </c>
      <c r="G66" s="9" t="s">
        <v>6852</v>
      </c>
      <c r="H66" s="9" t="s">
        <v>7143</v>
      </c>
      <c r="I66" s="10"/>
      <c r="K66" s="11" t="s">
        <v>174</v>
      </c>
      <c r="L66" s="45" t="s">
        <v>52</v>
      </c>
      <c r="M66" s="46" t="s">
        <v>5062</v>
      </c>
      <c r="N66" s="46">
        <v>-0.4587</v>
      </c>
      <c r="O66" s="45">
        <v>8.7499999999999994E-2</v>
      </c>
      <c r="P66" s="47">
        <v>27.4846</v>
      </c>
      <c r="Q66" s="48" t="s">
        <v>111</v>
      </c>
    </row>
    <row r="67" spans="2:17">
      <c r="B67" s="8"/>
      <c r="C67" s="9">
        <v>1</v>
      </c>
      <c r="D67" s="9" t="s">
        <v>1742</v>
      </c>
      <c r="E67" s="10" t="s">
        <v>1743</v>
      </c>
      <c r="F67" s="36" t="s">
        <v>7144</v>
      </c>
      <c r="G67" s="9" t="s">
        <v>7145</v>
      </c>
      <c r="H67" s="9" t="s">
        <v>7146</v>
      </c>
      <c r="I67" s="10"/>
      <c r="K67" s="8"/>
      <c r="L67" s="35" t="s">
        <v>175</v>
      </c>
      <c r="M67" s="36" t="s">
        <v>5063</v>
      </c>
      <c r="N67" s="36">
        <v>-0.10780000000000001</v>
      </c>
      <c r="O67" s="35">
        <v>0.33529999999999999</v>
      </c>
      <c r="P67" s="37">
        <v>0.10340000000000001</v>
      </c>
      <c r="Q67" s="38">
        <v>0.74770000000000003</v>
      </c>
    </row>
    <row r="68" spans="2:17">
      <c r="B68" s="8"/>
      <c r="C68" s="9">
        <v>2</v>
      </c>
      <c r="D68" s="9" t="s">
        <v>1744</v>
      </c>
      <c r="E68" s="10" t="s">
        <v>1745</v>
      </c>
      <c r="F68" s="36" t="s">
        <v>7147</v>
      </c>
      <c r="G68" s="9" t="s">
        <v>6858</v>
      </c>
      <c r="H68" s="9" t="s">
        <v>7148</v>
      </c>
      <c r="I68" s="10"/>
      <c r="K68" s="8"/>
      <c r="L68" s="35" t="s">
        <v>176</v>
      </c>
      <c r="M68" s="36" t="s">
        <v>5064</v>
      </c>
      <c r="N68" s="36">
        <v>-5.5E-2</v>
      </c>
      <c r="O68" s="35">
        <v>9.6000000000000002E-2</v>
      </c>
      <c r="P68" s="37">
        <v>0.32800000000000001</v>
      </c>
      <c r="Q68" s="38">
        <v>0.56679999999999997</v>
      </c>
    </row>
    <row r="69" spans="2:17" ht="13.5" thickBot="1">
      <c r="B69" s="8"/>
      <c r="C69" s="9">
        <v>3</v>
      </c>
      <c r="D69" s="9" t="s">
        <v>1746</v>
      </c>
      <c r="E69" s="10" t="s">
        <v>1747</v>
      </c>
      <c r="F69" s="36" t="s">
        <v>7149</v>
      </c>
      <c r="G69" s="9" t="s">
        <v>7150</v>
      </c>
      <c r="H69" s="9" t="s">
        <v>7151</v>
      </c>
      <c r="I69" s="10"/>
      <c r="K69" s="59" t="s">
        <v>181</v>
      </c>
      <c r="L69" s="60" t="s">
        <v>182</v>
      </c>
      <c r="M69" s="61" t="s">
        <v>5065</v>
      </c>
      <c r="N69" s="61">
        <v>0.73950000000000005</v>
      </c>
      <c r="O69" s="60">
        <v>6.2199999999999998E-2</v>
      </c>
      <c r="P69" s="62">
        <v>141.55420000000001</v>
      </c>
      <c r="Q69" s="63" t="s">
        <v>111</v>
      </c>
    </row>
    <row r="70" spans="2:17">
      <c r="B70" s="11" t="s">
        <v>85</v>
      </c>
      <c r="C70" s="12" t="s">
        <v>52</v>
      </c>
      <c r="D70" s="12" t="s">
        <v>1748</v>
      </c>
      <c r="E70" s="13" t="s">
        <v>1749</v>
      </c>
      <c r="F70" s="46" t="s">
        <v>7152</v>
      </c>
      <c r="G70" s="12" t="s">
        <v>6864</v>
      </c>
      <c r="H70" s="12" t="s">
        <v>7153</v>
      </c>
      <c r="I70" s="13" t="s">
        <v>5721</v>
      </c>
      <c r="K70" s="1"/>
      <c r="M70" s="33"/>
      <c r="O70" s="34"/>
      <c r="P70" s="33"/>
    </row>
    <row r="71" spans="2:17">
      <c r="B71" s="8"/>
      <c r="C71" s="9">
        <v>0</v>
      </c>
      <c r="D71" s="9" t="s">
        <v>1750</v>
      </c>
      <c r="E71" s="10" t="s">
        <v>1751</v>
      </c>
      <c r="F71" s="36" t="s">
        <v>7154</v>
      </c>
      <c r="G71" s="9" t="s">
        <v>7155</v>
      </c>
      <c r="H71" s="9" t="s">
        <v>7156</v>
      </c>
      <c r="I71" s="10"/>
      <c r="K71" s="76" t="s">
        <v>5672</v>
      </c>
      <c r="M71" s="33"/>
      <c r="O71" s="34"/>
      <c r="P71" s="33"/>
    </row>
    <row r="72" spans="2:17">
      <c r="B72" s="8"/>
      <c r="C72" s="9">
        <v>1</v>
      </c>
      <c r="D72" s="9" t="s">
        <v>1752</v>
      </c>
      <c r="E72" s="10" t="s">
        <v>1753</v>
      </c>
      <c r="F72" s="36" t="s">
        <v>7157</v>
      </c>
      <c r="G72" s="9" t="s">
        <v>7158</v>
      </c>
      <c r="H72" s="9" t="s">
        <v>7159</v>
      </c>
      <c r="I72" s="10"/>
      <c r="K72" s="1"/>
      <c r="M72" s="33"/>
      <c r="O72" s="34"/>
      <c r="P72" s="33"/>
    </row>
    <row r="73" spans="2:17" ht="13.5" thickBot="1">
      <c r="B73" s="11" t="s">
        <v>86</v>
      </c>
      <c r="C73" s="12" t="s">
        <v>52</v>
      </c>
      <c r="D73" s="12" t="s">
        <v>1754</v>
      </c>
      <c r="E73" s="13" t="s">
        <v>1755</v>
      </c>
      <c r="F73" s="46" t="s">
        <v>7160</v>
      </c>
      <c r="G73" s="12" t="s">
        <v>6873</v>
      </c>
      <c r="H73" s="12" t="s">
        <v>7161</v>
      </c>
      <c r="I73" s="13" t="s">
        <v>5721</v>
      </c>
      <c r="M73" s="1" t="s">
        <v>5685</v>
      </c>
    </row>
    <row r="74" spans="2:17" ht="13.5" thickBot="1">
      <c r="B74" s="8"/>
      <c r="C74" s="9">
        <v>0</v>
      </c>
      <c r="D74" s="9" t="s">
        <v>1756</v>
      </c>
      <c r="E74" s="10" t="s">
        <v>1757</v>
      </c>
      <c r="F74" s="36" t="s">
        <v>7162</v>
      </c>
      <c r="G74" s="9" t="s">
        <v>7163</v>
      </c>
      <c r="H74" s="9" t="s">
        <v>7164</v>
      </c>
      <c r="I74" s="10"/>
      <c r="N74" s="129" t="s">
        <v>273</v>
      </c>
      <c r="O74" s="130"/>
    </row>
    <row r="75" spans="2:17" ht="13.5" thickBot="1">
      <c r="B75" s="8"/>
      <c r="C75" s="9">
        <v>1</v>
      </c>
      <c r="D75" s="9" t="s">
        <v>1758</v>
      </c>
      <c r="E75" s="10" t="s">
        <v>1759</v>
      </c>
      <c r="F75" s="36" t="s">
        <v>7165</v>
      </c>
      <c r="G75" s="9" t="s">
        <v>7166</v>
      </c>
      <c r="H75" s="9" t="s">
        <v>7167</v>
      </c>
      <c r="I75" s="10"/>
      <c r="M75" s="73" t="s">
        <v>274</v>
      </c>
      <c r="N75" s="101" t="s">
        <v>5668</v>
      </c>
      <c r="O75" s="102" t="s">
        <v>5669</v>
      </c>
    </row>
    <row r="76" spans="2:17">
      <c r="B76" s="11" t="s">
        <v>7258</v>
      </c>
      <c r="C76" s="12" t="s">
        <v>52</v>
      </c>
      <c r="D76" s="12" t="s">
        <v>1760</v>
      </c>
      <c r="E76" s="13" t="s">
        <v>1761</v>
      </c>
      <c r="F76" s="46" t="s">
        <v>7168</v>
      </c>
      <c r="G76" s="12" t="s">
        <v>6912</v>
      </c>
      <c r="H76" s="12" t="s">
        <v>7169</v>
      </c>
      <c r="I76" s="13" t="s">
        <v>5721</v>
      </c>
      <c r="M76" s="74" t="s">
        <v>5668</v>
      </c>
      <c r="N76" s="103">
        <v>2612</v>
      </c>
      <c r="O76" s="104">
        <v>11332</v>
      </c>
    </row>
    <row r="77" spans="2:17" ht="13.5" thickBot="1">
      <c r="B77" s="8"/>
      <c r="C77" s="9" t="s">
        <v>57</v>
      </c>
      <c r="D77" s="9" t="s">
        <v>1762</v>
      </c>
      <c r="E77" s="10" t="s">
        <v>1763</v>
      </c>
      <c r="F77" s="36" t="s">
        <v>7170</v>
      </c>
      <c r="G77" s="9" t="s">
        <v>6885</v>
      </c>
      <c r="H77" s="9" t="s">
        <v>7171</v>
      </c>
      <c r="I77" s="10"/>
      <c r="M77" s="75" t="s">
        <v>5669</v>
      </c>
      <c r="N77" s="105">
        <v>1282</v>
      </c>
      <c r="O77" s="106">
        <v>25301</v>
      </c>
    </row>
    <row r="78" spans="2:17">
      <c r="B78" s="8"/>
      <c r="C78" s="9" t="s">
        <v>58</v>
      </c>
      <c r="D78" s="9" t="s">
        <v>1764</v>
      </c>
      <c r="E78" s="10" t="s">
        <v>1765</v>
      </c>
      <c r="F78" s="36" t="s">
        <v>7172</v>
      </c>
      <c r="G78" s="9" t="s">
        <v>6888</v>
      </c>
      <c r="H78" s="9" t="s">
        <v>7173</v>
      </c>
      <c r="I78" s="10"/>
    </row>
    <row r="79" spans="2:17">
      <c r="B79" s="8"/>
      <c r="C79" s="9" t="s">
        <v>59</v>
      </c>
      <c r="D79" s="9" t="s">
        <v>1766</v>
      </c>
      <c r="E79" s="10" t="s">
        <v>1767</v>
      </c>
      <c r="F79" s="36" t="s">
        <v>7174</v>
      </c>
      <c r="G79" s="9" t="s">
        <v>6891</v>
      </c>
      <c r="H79" s="9" t="s">
        <v>7175</v>
      </c>
      <c r="I79" s="10"/>
      <c r="M79" s="108" t="s">
        <v>5692</v>
      </c>
      <c r="N79" s="3">
        <f>SUM(N76:N77)/SUM(N76:O77)</f>
        <v>9.6084092086756973E-2</v>
      </c>
    </row>
    <row r="80" spans="2:17">
      <c r="B80" s="8"/>
      <c r="C80" s="9" t="s">
        <v>60</v>
      </c>
      <c r="D80" s="9" t="s">
        <v>1768</v>
      </c>
      <c r="E80" s="10" t="s">
        <v>1769</v>
      </c>
      <c r="F80" s="36" t="s">
        <v>7176</v>
      </c>
      <c r="G80" s="9" t="s">
        <v>7177</v>
      </c>
      <c r="H80" s="9" t="s">
        <v>7178</v>
      </c>
      <c r="I80" s="10"/>
      <c r="M80" s="108" t="s">
        <v>5693</v>
      </c>
      <c r="N80" s="3">
        <v>9.5808089999999999E-2</v>
      </c>
    </row>
    <row r="81" spans="2:27">
      <c r="B81" s="14" t="s">
        <v>61</v>
      </c>
      <c r="C81" s="9" t="s">
        <v>52</v>
      </c>
      <c r="D81" s="9" t="s">
        <v>1770</v>
      </c>
      <c r="E81" s="10" t="s">
        <v>1771</v>
      </c>
      <c r="F81" s="36" t="s">
        <v>7179</v>
      </c>
      <c r="G81" s="9" t="s">
        <v>7180</v>
      </c>
      <c r="H81" s="9" t="s">
        <v>7181</v>
      </c>
      <c r="I81" s="10" t="s">
        <v>5721</v>
      </c>
    </row>
    <row r="82" spans="2:27">
      <c r="B82" s="8"/>
      <c r="C82" s="9" t="s">
        <v>57</v>
      </c>
      <c r="D82" s="9" t="s">
        <v>1772</v>
      </c>
      <c r="E82" s="10" t="s">
        <v>1773</v>
      </c>
      <c r="F82" s="36" t="s">
        <v>7182</v>
      </c>
      <c r="G82" s="9" t="s">
        <v>7183</v>
      </c>
      <c r="H82" s="9" t="s">
        <v>7184</v>
      </c>
      <c r="I82" s="10"/>
    </row>
    <row r="83" spans="2:27">
      <c r="B83" s="8"/>
      <c r="C83" s="9" t="s">
        <v>58</v>
      </c>
      <c r="D83" s="9" t="s">
        <v>1774</v>
      </c>
      <c r="E83" s="10" t="s">
        <v>1775</v>
      </c>
      <c r="F83" s="36" t="s">
        <v>7185</v>
      </c>
      <c r="G83" s="9" t="s">
        <v>6903</v>
      </c>
      <c r="H83" s="9" t="s">
        <v>7186</v>
      </c>
      <c r="I83" s="10"/>
    </row>
    <row r="84" spans="2:27">
      <c r="B84" s="8"/>
      <c r="C84" s="9" t="s">
        <v>59</v>
      </c>
      <c r="D84" s="9" t="s">
        <v>1776</v>
      </c>
      <c r="E84" s="10" t="s">
        <v>1777</v>
      </c>
      <c r="F84" s="36" t="s">
        <v>7187</v>
      </c>
      <c r="G84" s="9" t="s">
        <v>6906</v>
      </c>
      <c r="H84" s="9" t="s">
        <v>7188</v>
      </c>
      <c r="I84" s="10"/>
    </row>
    <row r="85" spans="2:27">
      <c r="B85" s="8"/>
      <c r="C85" s="9" t="s">
        <v>60</v>
      </c>
      <c r="D85" s="9" t="s">
        <v>1778</v>
      </c>
      <c r="E85" s="10" t="s">
        <v>1779</v>
      </c>
      <c r="F85" s="36" t="s">
        <v>7189</v>
      </c>
      <c r="G85" s="9" t="s">
        <v>6909</v>
      </c>
      <c r="H85" s="9" t="s">
        <v>7190</v>
      </c>
      <c r="I85" s="10"/>
    </row>
    <row r="86" spans="2:27">
      <c r="B86" s="14" t="s">
        <v>62</v>
      </c>
      <c r="C86" s="9" t="s">
        <v>52</v>
      </c>
      <c r="D86" s="9" t="s">
        <v>1780</v>
      </c>
      <c r="E86" s="10" t="s">
        <v>1781</v>
      </c>
      <c r="F86" s="36" t="s">
        <v>7191</v>
      </c>
      <c r="G86" s="9" t="s">
        <v>6941</v>
      </c>
      <c r="H86" s="9" t="s">
        <v>7192</v>
      </c>
      <c r="I86" s="10" t="s">
        <v>5721</v>
      </c>
    </row>
    <row r="87" spans="2:27">
      <c r="B87" s="8"/>
      <c r="C87" s="9" t="s">
        <v>57</v>
      </c>
      <c r="D87" s="9" t="s">
        <v>1782</v>
      </c>
      <c r="E87" s="10" t="s">
        <v>1783</v>
      </c>
      <c r="F87" s="36" t="s">
        <v>7193</v>
      </c>
      <c r="G87" s="9" t="s">
        <v>7194</v>
      </c>
      <c r="H87" s="9" t="s">
        <v>7195</v>
      </c>
      <c r="I87" s="10"/>
    </row>
    <row r="88" spans="2:27">
      <c r="B88" s="8"/>
      <c r="C88" s="9" t="s">
        <v>58</v>
      </c>
      <c r="D88" s="9" t="s">
        <v>1784</v>
      </c>
      <c r="E88" s="10" t="s">
        <v>1785</v>
      </c>
      <c r="F88" s="36" t="s">
        <v>7196</v>
      </c>
      <c r="G88" s="9" t="s">
        <v>6918</v>
      </c>
      <c r="H88" s="9" t="s">
        <v>7197</v>
      </c>
      <c r="I88" s="10"/>
    </row>
    <row r="89" spans="2:27">
      <c r="B89" s="8"/>
      <c r="C89" s="9" t="s">
        <v>59</v>
      </c>
      <c r="D89" s="9" t="s">
        <v>1786</v>
      </c>
      <c r="E89" s="10" t="s">
        <v>1787</v>
      </c>
      <c r="F89" s="36" t="s">
        <v>7198</v>
      </c>
      <c r="G89" s="9" t="s">
        <v>6921</v>
      </c>
      <c r="H89" s="9" t="s">
        <v>7199</v>
      </c>
      <c r="I89" s="10"/>
    </row>
    <row r="90" spans="2:27" ht="13.5" thickBot="1">
      <c r="B90" s="8"/>
      <c r="C90" s="9" t="s">
        <v>60</v>
      </c>
      <c r="D90" s="9" t="s">
        <v>1788</v>
      </c>
      <c r="E90" s="10" t="s">
        <v>1789</v>
      </c>
      <c r="F90" s="36" t="s">
        <v>7200</v>
      </c>
      <c r="G90" s="9" t="s">
        <v>6924</v>
      </c>
      <c r="H90" s="9" t="s">
        <v>7201</v>
      </c>
      <c r="I90" s="10"/>
      <c r="K90" s="1" t="s">
        <v>12459</v>
      </c>
      <c r="M90" s="1" t="s">
        <v>12457</v>
      </c>
      <c r="V90" s="1" t="s">
        <v>12458</v>
      </c>
      <c r="Y90" s="3"/>
      <c r="AA90" s="3"/>
    </row>
    <row r="91" spans="2:27" ht="15.75" thickBot="1">
      <c r="B91" s="14" t="s">
        <v>63</v>
      </c>
      <c r="C91" s="9" t="s">
        <v>52</v>
      </c>
      <c r="D91" s="9" t="s">
        <v>1790</v>
      </c>
      <c r="E91" s="10" t="s">
        <v>1791</v>
      </c>
      <c r="F91" s="36" t="s">
        <v>7202</v>
      </c>
      <c r="G91" s="9" t="s">
        <v>6882</v>
      </c>
      <c r="H91" s="9" t="s">
        <v>7203</v>
      </c>
      <c r="I91" s="10" t="s">
        <v>5721</v>
      </c>
      <c r="V91" s="117"/>
      <c r="W91" s="118" t="s">
        <v>11182</v>
      </c>
      <c r="X91" s="120" t="s">
        <v>11183</v>
      </c>
      <c r="Y91" s="3"/>
      <c r="AA91" s="3"/>
    </row>
    <row r="92" spans="2:27" ht="15">
      <c r="B92" s="8"/>
      <c r="C92" s="9" t="s">
        <v>57</v>
      </c>
      <c r="D92" s="9" t="s">
        <v>1792</v>
      </c>
      <c r="E92" s="10" t="s">
        <v>1793</v>
      </c>
      <c r="F92" s="36" t="s">
        <v>7204</v>
      </c>
      <c r="G92" s="9" t="s">
        <v>6929</v>
      </c>
      <c r="H92" s="9" t="s">
        <v>7205</v>
      </c>
      <c r="I92" s="10"/>
      <c r="V92" s="113" t="s">
        <v>11255</v>
      </c>
      <c r="W92" s="114"/>
      <c r="X92" s="121">
        <v>387</v>
      </c>
      <c r="Y92" s="3"/>
      <c r="AA92" s="3"/>
    </row>
    <row r="93" spans="2:27" ht="15">
      <c r="B93" s="8"/>
      <c r="C93" s="9" t="s">
        <v>58</v>
      </c>
      <c r="D93" s="9" t="s">
        <v>1794</v>
      </c>
      <c r="E93" s="10" t="s">
        <v>1795</v>
      </c>
      <c r="F93" s="36" t="s">
        <v>7206</v>
      </c>
      <c r="G93" s="9" t="s">
        <v>6932</v>
      </c>
      <c r="H93" s="9" t="s">
        <v>7207</v>
      </c>
      <c r="I93" s="10"/>
      <c r="V93" s="113" t="s">
        <v>11185</v>
      </c>
      <c r="W93" s="114"/>
      <c r="X93" s="121" t="s">
        <v>11522</v>
      </c>
      <c r="Y93" s="3"/>
      <c r="AA93" s="3"/>
    </row>
    <row r="94" spans="2:27" ht="15">
      <c r="B94" s="8"/>
      <c r="C94" s="9" t="s">
        <v>59</v>
      </c>
      <c r="D94" s="9" t="s">
        <v>1796</v>
      </c>
      <c r="E94" s="10" t="s">
        <v>1797</v>
      </c>
      <c r="F94" s="36" t="s">
        <v>7208</v>
      </c>
      <c r="G94" s="9" t="s">
        <v>6935</v>
      </c>
      <c r="H94" s="9" t="s">
        <v>7209</v>
      </c>
      <c r="I94" s="10"/>
      <c r="V94" s="113" t="s">
        <v>11192</v>
      </c>
      <c r="W94" s="114">
        <v>0</v>
      </c>
      <c r="X94" s="121" t="s">
        <v>11523</v>
      </c>
      <c r="Y94" s="3"/>
      <c r="AA94" s="3"/>
    </row>
    <row r="95" spans="2:27" ht="15">
      <c r="B95" s="8"/>
      <c r="C95" s="9" t="s">
        <v>60</v>
      </c>
      <c r="D95" s="9" t="s">
        <v>1798</v>
      </c>
      <c r="E95" s="10" t="s">
        <v>1799</v>
      </c>
      <c r="F95" s="36" t="s">
        <v>7210</v>
      </c>
      <c r="G95" s="9" t="s">
        <v>7211</v>
      </c>
      <c r="H95" s="9" t="s">
        <v>7212</v>
      </c>
      <c r="I95" s="10"/>
      <c r="V95" s="113"/>
      <c r="W95" s="114">
        <v>1</v>
      </c>
      <c r="X95" s="121" t="s">
        <v>11524</v>
      </c>
      <c r="Y95" s="3"/>
      <c r="AA95" s="3"/>
    </row>
    <row r="96" spans="2:27" ht="15">
      <c r="B96" s="14" t="s">
        <v>64</v>
      </c>
      <c r="C96" s="9" t="s">
        <v>52</v>
      </c>
      <c r="D96" s="9" t="s">
        <v>1800</v>
      </c>
      <c r="E96" s="10" t="s">
        <v>1801</v>
      </c>
      <c r="F96" s="36" t="s">
        <v>7213</v>
      </c>
      <c r="G96" s="9" t="s">
        <v>7214</v>
      </c>
      <c r="H96" s="9" t="s">
        <v>7215</v>
      </c>
      <c r="I96" s="10" t="s">
        <v>5721</v>
      </c>
      <c r="V96" s="113" t="s">
        <v>11195</v>
      </c>
      <c r="W96" s="114">
        <v>0</v>
      </c>
      <c r="X96" s="121" t="s">
        <v>11525</v>
      </c>
      <c r="Y96" s="3"/>
      <c r="AA96" s="3"/>
    </row>
    <row r="97" spans="2:27" ht="15">
      <c r="B97" s="8"/>
      <c r="C97" s="9" t="s">
        <v>57</v>
      </c>
      <c r="D97" s="9" t="s">
        <v>1802</v>
      </c>
      <c r="E97" s="10" t="s">
        <v>1803</v>
      </c>
      <c r="F97" s="36" t="s">
        <v>7216</v>
      </c>
      <c r="G97" s="9" t="s">
        <v>7217</v>
      </c>
      <c r="H97" s="9" t="s">
        <v>7218</v>
      </c>
      <c r="I97" s="10"/>
      <c r="V97" s="113"/>
      <c r="W97" s="114">
        <v>1</v>
      </c>
      <c r="X97" s="121" t="s">
        <v>11526</v>
      </c>
      <c r="Y97" s="3"/>
      <c r="AA97" s="3"/>
    </row>
    <row r="98" spans="2:27" ht="15">
      <c r="B98" s="8"/>
      <c r="C98" s="9" t="s">
        <v>58</v>
      </c>
      <c r="D98" s="9" t="s">
        <v>1804</v>
      </c>
      <c r="E98" s="10" t="s">
        <v>1805</v>
      </c>
      <c r="F98" s="36" t="s">
        <v>7219</v>
      </c>
      <c r="G98" s="9" t="s">
        <v>6947</v>
      </c>
      <c r="H98" s="9" t="s">
        <v>7220</v>
      </c>
      <c r="I98" s="10"/>
      <c r="V98" s="113" t="s">
        <v>11198</v>
      </c>
      <c r="W98" s="114">
        <v>0</v>
      </c>
      <c r="X98" s="121" t="s">
        <v>11525</v>
      </c>
      <c r="Y98" s="3"/>
      <c r="AA98" s="3"/>
    </row>
    <row r="99" spans="2:27" ht="15">
      <c r="B99" s="8"/>
      <c r="C99" s="9" t="s">
        <v>59</v>
      </c>
      <c r="D99" s="9" t="s">
        <v>1806</v>
      </c>
      <c r="E99" s="10" t="s">
        <v>1807</v>
      </c>
      <c r="F99" s="36" t="s">
        <v>7221</v>
      </c>
      <c r="G99" s="9" t="s">
        <v>6950</v>
      </c>
      <c r="H99" s="9" t="s">
        <v>7222</v>
      </c>
      <c r="I99" s="10"/>
      <c r="V99" s="113"/>
      <c r="W99" s="114">
        <v>1</v>
      </c>
      <c r="X99" s="121" t="s">
        <v>11526</v>
      </c>
      <c r="Y99" s="3"/>
      <c r="AA99" s="3"/>
    </row>
    <row r="100" spans="2:27" ht="15">
      <c r="B100" s="8"/>
      <c r="C100" s="9" t="s">
        <v>60</v>
      </c>
      <c r="D100" s="9" t="s">
        <v>1808</v>
      </c>
      <c r="E100" s="10" t="s">
        <v>1809</v>
      </c>
      <c r="F100" s="36" t="s">
        <v>7223</v>
      </c>
      <c r="G100" s="9" t="s">
        <v>6953</v>
      </c>
      <c r="H100" s="9" t="s">
        <v>7224</v>
      </c>
      <c r="I100" s="10"/>
      <c r="V100" s="113" t="s">
        <v>11201</v>
      </c>
      <c r="W100" s="114">
        <v>0</v>
      </c>
      <c r="X100" s="121" t="s">
        <v>11527</v>
      </c>
      <c r="Y100" s="3"/>
      <c r="AA100" s="3"/>
    </row>
    <row r="101" spans="2:27" ht="15">
      <c r="B101" s="11" t="s">
        <v>65</v>
      </c>
      <c r="C101" s="12" t="s">
        <v>52</v>
      </c>
      <c r="D101" s="12" t="s">
        <v>1810</v>
      </c>
      <c r="E101" s="13" t="s">
        <v>1811</v>
      </c>
      <c r="F101" s="46" t="s">
        <v>7225</v>
      </c>
      <c r="G101" s="12" t="s">
        <v>7226</v>
      </c>
      <c r="H101" s="12" t="s">
        <v>7227</v>
      </c>
      <c r="I101" s="13" t="s">
        <v>5721</v>
      </c>
      <c r="V101" s="113"/>
      <c r="W101" s="114">
        <v>1</v>
      </c>
      <c r="X101" s="121" t="s">
        <v>11528</v>
      </c>
      <c r="Y101" s="3"/>
      <c r="AA101" s="3"/>
    </row>
    <row r="102" spans="2:27" ht="15">
      <c r="B102" s="8"/>
      <c r="C102" s="9" t="s">
        <v>26</v>
      </c>
      <c r="D102" s="9" t="s">
        <v>1812</v>
      </c>
      <c r="E102" s="10" t="s">
        <v>1813</v>
      </c>
      <c r="F102" s="36" t="s">
        <v>7228</v>
      </c>
      <c r="G102" s="9" t="s">
        <v>6959</v>
      </c>
      <c r="H102" s="9" t="s">
        <v>7229</v>
      </c>
      <c r="I102" s="10"/>
      <c r="V102" s="113" t="s">
        <v>11204</v>
      </c>
      <c r="W102" s="114">
        <v>0</v>
      </c>
      <c r="X102" s="121" t="s">
        <v>11529</v>
      </c>
      <c r="Y102" s="3"/>
      <c r="AA102" s="3"/>
    </row>
    <row r="103" spans="2:27" ht="15">
      <c r="B103" s="8"/>
      <c r="C103" s="9" t="s">
        <v>27</v>
      </c>
      <c r="D103" s="9" t="s">
        <v>1814</v>
      </c>
      <c r="E103" s="10" t="s">
        <v>1815</v>
      </c>
      <c r="F103" s="36" t="s">
        <v>7230</v>
      </c>
      <c r="G103" s="9" t="s">
        <v>7231</v>
      </c>
      <c r="H103" s="9" t="s">
        <v>7232</v>
      </c>
      <c r="I103" s="10"/>
      <c r="V103" s="113"/>
      <c r="W103" s="114">
        <v>1</v>
      </c>
      <c r="X103" s="121" t="s">
        <v>11530</v>
      </c>
      <c r="Y103" s="3"/>
      <c r="AA103" s="3"/>
    </row>
    <row r="104" spans="2:27" ht="15">
      <c r="B104" s="8"/>
      <c r="C104" s="9" t="s">
        <v>66</v>
      </c>
      <c r="D104" s="9" t="s">
        <v>1816</v>
      </c>
      <c r="E104" s="10" t="s">
        <v>95</v>
      </c>
      <c r="F104" s="36" t="s">
        <v>7233</v>
      </c>
      <c r="G104" s="9" t="s">
        <v>6965</v>
      </c>
      <c r="H104" s="9" t="s">
        <v>7234</v>
      </c>
      <c r="I104" s="10"/>
      <c r="V104" s="113" t="s">
        <v>11205</v>
      </c>
      <c r="W104" s="114">
        <v>0</v>
      </c>
      <c r="X104" s="121" t="s">
        <v>11531</v>
      </c>
      <c r="Y104" s="3"/>
      <c r="AA104" s="3"/>
    </row>
    <row r="105" spans="2:27" ht="15">
      <c r="B105" s="11" t="s">
        <v>67</v>
      </c>
      <c r="C105" s="12" t="s">
        <v>26</v>
      </c>
      <c r="D105" s="12" t="s">
        <v>1817</v>
      </c>
      <c r="E105" s="13" t="s">
        <v>1818</v>
      </c>
      <c r="F105" s="46" t="s">
        <v>7235</v>
      </c>
      <c r="G105" s="12" t="s">
        <v>6968</v>
      </c>
      <c r="H105" s="12" t="s">
        <v>7236</v>
      </c>
      <c r="I105" s="13" t="s">
        <v>5721</v>
      </c>
      <c r="V105" s="113"/>
      <c r="W105" s="114">
        <v>1</v>
      </c>
      <c r="X105" s="121" t="s">
        <v>11532</v>
      </c>
      <c r="Y105" s="3"/>
      <c r="AA105" s="3"/>
    </row>
    <row r="106" spans="2:27" ht="15">
      <c r="B106" s="8"/>
      <c r="C106" s="9" t="s">
        <v>68</v>
      </c>
      <c r="D106" s="9" t="s">
        <v>1819</v>
      </c>
      <c r="E106" s="10" t="s">
        <v>1820</v>
      </c>
      <c r="F106" s="36" t="s">
        <v>7237</v>
      </c>
      <c r="G106" s="9" t="s">
        <v>7238</v>
      </c>
      <c r="H106" s="9" t="s">
        <v>7239</v>
      </c>
      <c r="I106" s="10"/>
      <c r="V106" s="113" t="s">
        <v>11208</v>
      </c>
      <c r="W106" s="114">
        <v>0</v>
      </c>
      <c r="X106" s="121" t="s">
        <v>11533</v>
      </c>
      <c r="Y106" s="3"/>
      <c r="AA106" s="3"/>
    </row>
    <row r="107" spans="2:27" ht="15">
      <c r="B107" s="8"/>
      <c r="C107" s="9" t="s">
        <v>69</v>
      </c>
      <c r="D107" s="9" t="s">
        <v>1821</v>
      </c>
      <c r="E107" s="10" t="s">
        <v>1822</v>
      </c>
      <c r="F107" s="36" t="s">
        <v>7240</v>
      </c>
      <c r="G107" s="9" t="s">
        <v>6974</v>
      </c>
      <c r="H107" s="9" t="s">
        <v>7241</v>
      </c>
      <c r="I107" s="10"/>
      <c r="V107" s="113"/>
      <c r="W107" s="114">
        <v>1</v>
      </c>
      <c r="X107" s="121" t="s">
        <v>11534</v>
      </c>
      <c r="Y107" s="3"/>
      <c r="AA107" s="3"/>
    </row>
    <row r="108" spans="2:27" ht="15">
      <c r="B108" s="11" t="s">
        <v>87</v>
      </c>
      <c r="C108" s="12" t="s">
        <v>27</v>
      </c>
      <c r="D108" s="12" t="s">
        <v>1823</v>
      </c>
      <c r="E108" s="13" t="s">
        <v>1824</v>
      </c>
      <c r="F108" s="46" t="s">
        <v>7242</v>
      </c>
      <c r="G108" s="12" t="s">
        <v>6977</v>
      </c>
      <c r="H108" s="12" t="s">
        <v>7243</v>
      </c>
      <c r="I108" s="13" t="s">
        <v>5721</v>
      </c>
      <c r="V108" s="113" t="s">
        <v>11211</v>
      </c>
      <c r="W108" s="114">
        <v>0</v>
      </c>
      <c r="X108" s="121" t="s">
        <v>11535</v>
      </c>
      <c r="Y108" s="3"/>
      <c r="AA108" s="3"/>
    </row>
    <row r="109" spans="2:27" ht="15">
      <c r="B109" s="11" t="s">
        <v>71</v>
      </c>
      <c r="C109" s="12" t="s">
        <v>27</v>
      </c>
      <c r="D109" s="12" t="s">
        <v>1825</v>
      </c>
      <c r="E109" s="13" t="s">
        <v>1826</v>
      </c>
      <c r="F109" s="46" t="s">
        <v>7244</v>
      </c>
      <c r="G109" s="12" t="s">
        <v>7245</v>
      </c>
      <c r="H109" s="12" t="s">
        <v>7246</v>
      </c>
      <c r="I109" s="13" t="s">
        <v>5721</v>
      </c>
      <c r="V109" s="113"/>
      <c r="W109" s="114">
        <v>1</v>
      </c>
      <c r="X109" s="121" t="s">
        <v>11536</v>
      </c>
      <c r="Y109" s="3"/>
      <c r="AA109" s="3"/>
    </row>
    <row r="110" spans="2:27" ht="15">
      <c r="B110" s="11" t="s">
        <v>72</v>
      </c>
      <c r="C110" s="12" t="s">
        <v>27</v>
      </c>
      <c r="D110" s="12" t="s">
        <v>1827</v>
      </c>
      <c r="E110" s="13" t="s">
        <v>1828</v>
      </c>
      <c r="F110" s="46" t="s">
        <v>7247</v>
      </c>
      <c r="G110" s="12" t="s">
        <v>6983</v>
      </c>
      <c r="H110" s="12" t="s">
        <v>7248</v>
      </c>
      <c r="I110" s="13" t="s">
        <v>5721</v>
      </c>
      <c r="V110" s="113" t="s">
        <v>11214</v>
      </c>
      <c r="W110" s="114">
        <v>0</v>
      </c>
      <c r="X110" s="121" t="s">
        <v>11537</v>
      </c>
      <c r="Y110" s="3"/>
      <c r="AA110" s="3"/>
    </row>
    <row r="111" spans="2:27" ht="15">
      <c r="B111" s="11" t="s">
        <v>73</v>
      </c>
      <c r="C111" s="12" t="s">
        <v>26</v>
      </c>
      <c r="D111" s="12" t="s">
        <v>1829</v>
      </c>
      <c r="E111" s="13" t="s">
        <v>1830</v>
      </c>
      <c r="F111" s="46" t="s">
        <v>7249</v>
      </c>
      <c r="G111" s="12" t="s">
        <v>7250</v>
      </c>
      <c r="H111" s="12" t="s">
        <v>7251</v>
      </c>
      <c r="I111" s="13" t="s">
        <v>5721</v>
      </c>
      <c r="V111" s="113"/>
      <c r="W111" s="114">
        <v>1</v>
      </c>
      <c r="X111" s="121" t="s">
        <v>11538</v>
      </c>
      <c r="Y111" s="3"/>
      <c r="AA111" s="3"/>
    </row>
    <row r="112" spans="2:27" ht="15.75" thickBot="1">
      <c r="B112" s="15"/>
      <c r="C112" s="16" t="s">
        <v>74</v>
      </c>
      <c r="D112" s="16" t="s">
        <v>1831</v>
      </c>
      <c r="E112" s="17" t="s">
        <v>1832</v>
      </c>
      <c r="F112" s="110" t="s">
        <v>7252</v>
      </c>
      <c r="G112" s="16" t="s">
        <v>7253</v>
      </c>
      <c r="H112" s="16" t="s">
        <v>7254</v>
      </c>
      <c r="I112" s="17"/>
      <c r="V112" s="113" t="s">
        <v>11217</v>
      </c>
      <c r="W112" s="114">
        <v>0</v>
      </c>
      <c r="X112" s="121" t="s">
        <v>11539</v>
      </c>
      <c r="Y112" s="3"/>
      <c r="AA112" s="3"/>
    </row>
    <row r="113" spans="2:27" ht="15">
      <c r="V113" s="113"/>
      <c r="W113" s="114">
        <v>1</v>
      </c>
      <c r="X113" s="121" t="s">
        <v>11540</v>
      </c>
      <c r="Y113" s="3"/>
      <c r="AA113" s="3"/>
    </row>
    <row r="114" spans="2:27" ht="15">
      <c r="B114" s="3"/>
      <c r="C114" s="3"/>
      <c r="D114" s="3"/>
      <c r="E114" s="3"/>
      <c r="G114"/>
      <c r="H114" s="3"/>
      <c r="I114" s="3"/>
      <c r="K114" s="3" t="s">
        <v>5700</v>
      </c>
      <c r="V114" s="113" t="s">
        <v>11218</v>
      </c>
      <c r="W114" s="114">
        <v>0</v>
      </c>
      <c r="X114" s="121" t="s">
        <v>11541</v>
      </c>
      <c r="Y114" s="3"/>
      <c r="AA114" s="3"/>
    </row>
    <row r="115" spans="2:27" ht="15">
      <c r="V115" s="113"/>
      <c r="W115" s="114">
        <v>1</v>
      </c>
      <c r="X115" s="121" t="s">
        <v>11542</v>
      </c>
      <c r="Y115" s="3"/>
      <c r="AA115" s="3"/>
    </row>
    <row r="116" spans="2:27" ht="15">
      <c r="V116" s="113" t="s">
        <v>11221</v>
      </c>
      <c r="W116" s="114" t="s">
        <v>14</v>
      </c>
      <c r="X116" s="121" t="s">
        <v>11543</v>
      </c>
      <c r="Y116" s="3"/>
      <c r="AA116" s="3"/>
    </row>
    <row r="117" spans="2:27" ht="15">
      <c r="V117" s="113"/>
      <c r="W117" s="114" t="s">
        <v>9</v>
      </c>
      <c r="X117" s="121" t="s">
        <v>11544</v>
      </c>
      <c r="Y117" s="3"/>
      <c r="AA117" s="3"/>
    </row>
    <row r="118" spans="2:27" ht="15">
      <c r="V118" s="113"/>
      <c r="W118" s="114" t="s">
        <v>10</v>
      </c>
      <c r="X118" s="121" t="s">
        <v>11545</v>
      </c>
      <c r="Y118" s="3"/>
      <c r="AA118" s="3"/>
    </row>
    <row r="119" spans="2:27" ht="15">
      <c r="V119" s="113"/>
      <c r="W119" s="114" t="s">
        <v>11</v>
      </c>
      <c r="X119" s="121" t="s">
        <v>11546</v>
      </c>
      <c r="Y119" s="3"/>
      <c r="AA119" s="3"/>
    </row>
    <row r="120" spans="2:27" ht="15">
      <c r="V120" s="113"/>
      <c r="W120" s="114" t="s">
        <v>12</v>
      </c>
      <c r="X120" s="121" t="s">
        <v>11547</v>
      </c>
      <c r="Y120" s="3"/>
      <c r="AA120" s="3"/>
    </row>
    <row r="121" spans="2:27" ht="15">
      <c r="V121" s="113"/>
      <c r="W121" s="114" t="s">
        <v>13</v>
      </c>
      <c r="X121" s="121" t="s">
        <v>11548</v>
      </c>
      <c r="Y121" s="3"/>
      <c r="AA121" s="3"/>
    </row>
    <row r="122" spans="2:27" ht="15">
      <c r="V122" s="113"/>
      <c r="W122" s="114" t="s">
        <v>18</v>
      </c>
      <c r="X122" s="121" t="s">
        <v>11549</v>
      </c>
      <c r="Y122" s="3"/>
      <c r="AA122" s="3"/>
    </row>
    <row r="123" spans="2:27" ht="15">
      <c r="V123" s="113"/>
      <c r="W123" s="114" t="s">
        <v>15</v>
      </c>
      <c r="X123" s="121" t="s">
        <v>11550</v>
      </c>
      <c r="Y123" s="3"/>
      <c r="AA123" s="3"/>
    </row>
    <row r="124" spans="2:27" ht="15">
      <c r="V124" s="113"/>
      <c r="W124" s="114" t="s">
        <v>16</v>
      </c>
      <c r="X124" s="121" t="s">
        <v>11551</v>
      </c>
      <c r="Y124" s="3"/>
      <c r="AA124" s="3"/>
    </row>
    <row r="125" spans="2:27" ht="15">
      <c r="V125" s="113"/>
      <c r="W125" s="114" t="s">
        <v>17</v>
      </c>
      <c r="X125" s="121" t="s">
        <v>11550</v>
      </c>
      <c r="Y125" s="3"/>
      <c r="AA125" s="3"/>
    </row>
    <row r="126" spans="2:27" ht="15">
      <c r="V126" s="113" t="s">
        <v>11229</v>
      </c>
      <c r="W126" s="114">
        <v>1</v>
      </c>
      <c r="X126" s="121" t="s">
        <v>11552</v>
      </c>
      <c r="Y126" s="3"/>
      <c r="AA126" s="3"/>
    </row>
    <row r="127" spans="2:27" ht="15">
      <c r="V127" s="113"/>
      <c r="W127" s="114" t="s">
        <v>137</v>
      </c>
      <c r="X127" s="121" t="s">
        <v>11553</v>
      </c>
      <c r="Y127" s="3"/>
      <c r="AA127" s="3"/>
    </row>
    <row r="128" spans="2:27" ht="15">
      <c r="V128" s="113"/>
      <c r="W128" s="114">
        <v>2</v>
      </c>
      <c r="X128" s="121" t="s">
        <v>11554</v>
      </c>
      <c r="Y128" s="3"/>
      <c r="AA128" s="3"/>
    </row>
    <row r="129" spans="22:27" ht="15">
      <c r="V129" s="113"/>
      <c r="W129" s="114">
        <v>3</v>
      </c>
      <c r="X129" s="121" t="s">
        <v>11555</v>
      </c>
      <c r="Y129" s="3"/>
      <c r="AA129" s="3"/>
    </row>
    <row r="130" spans="22:27" ht="15">
      <c r="V130" s="113"/>
      <c r="W130" s="114">
        <v>4</v>
      </c>
      <c r="X130" s="121" t="s">
        <v>11556</v>
      </c>
      <c r="Y130" s="3"/>
      <c r="AA130" s="3"/>
    </row>
    <row r="131" spans="22:27" ht="15">
      <c r="V131" s="113" t="s">
        <v>11230</v>
      </c>
      <c r="W131" s="114">
        <v>0</v>
      </c>
      <c r="X131" s="121" t="s">
        <v>11557</v>
      </c>
      <c r="Y131" s="3"/>
      <c r="AA131" s="3"/>
    </row>
    <row r="132" spans="22:27" ht="15">
      <c r="V132" s="113"/>
      <c r="W132" s="114">
        <v>1</v>
      </c>
      <c r="X132" s="121" t="s">
        <v>11558</v>
      </c>
      <c r="Y132" s="3"/>
      <c r="AA132" s="3"/>
    </row>
    <row r="133" spans="22:27" ht="15">
      <c r="V133" s="113" t="s">
        <v>11234</v>
      </c>
      <c r="W133" s="114">
        <v>0</v>
      </c>
      <c r="X133" s="121" t="s">
        <v>11559</v>
      </c>
      <c r="Y133" s="3"/>
      <c r="AA133" s="3"/>
    </row>
    <row r="134" spans="22:27" ht="15">
      <c r="V134" s="113"/>
      <c r="W134" s="114">
        <v>1</v>
      </c>
      <c r="X134" s="121" t="s">
        <v>11560</v>
      </c>
      <c r="Y134" s="3"/>
      <c r="AA134" s="3"/>
    </row>
    <row r="135" spans="22:27" ht="15">
      <c r="V135" s="113" t="s">
        <v>11561</v>
      </c>
      <c r="W135" s="114">
        <v>0</v>
      </c>
      <c r="X135" s="121" t="s">
        <v>11562</v>
      </c>
      <c r="Y135" s="3"/>
      <c r="AA135" s="3"/>
    </row>
    <row r="136" spans="22:27" ht="15">
      <c r="V136" s="113"/>
      <c r="W136" s="114">
        <v>1</v>
      </c>
      <c r="X136" s="121" t="s">
        <v>11563</v>
      </c>
      <c r="Y136" s="3"/>
      <c r="AA136" s="3"/>
    </row>
    <row r="137" spans="22:27" ht="15">
      <c r="V137" s="113" t="s">
        <v>11236</v>
      </c>
      <c r="W137" s="114">
        <v>0</v>
      </c>
      <c r="X137" s="121" t="s">
        <v>11548</v>
      </c>
      <c r="Y137" s="3"/>
      <c r="AA137" s="3"/>
    </row>
    <row r="138" spans="22:27" ht="15">
      <c r="V138" s="113"/>
      <c r="W138" s="114">
        <v>1</v>
      </c>
      <c r="X138" s="121" t="s">
        <v>11564</v>
      </c>
      <c r="Y138" s="3"/>
      <c r="AA138" s="3"/>
    </row>
    <row r="139" spans="22:27" ht="15">
      <c r="V139" s="113"/>
      <c r="W139" s="114">
        <v>2</v>
      </c>
      <c r="X139" s="121" t="s">
        <v>11565</v>
      </c>
      <c r="Y139" s="3"/>
      <c r="AA139" s="3"/>
    </row>
    <row r="140" spans="22:27" ht="15">
      <c r="V140" s="113"/>
      <c r="W140" s="114">
        <v>3</v>
      </c>
      <c r="X140" s="121" t="s">
        <v>11566</v>
      </c>
      <c r="Y140" s="3"/>
      <c r="AA140" s="3"/>
    </row>
    <row r="141" spans="22:27" ht="15">
      <c r="V141" s="113"/>
      <c r="W141" s="114">
        <v>9999</v>
      </c>
      <c r="X141" s="121" t="s">
        <v>11567</v>
      </c>
      <c r="Y141" s="3"/>
      <c r="AA141" s="3"/>
    </row>
    <row r="142" spans="22:27" ht="15">
      <c r="V142" s="113" t="s">
        <v>11292</v>
      </c>
      <c r="W142" s="114">
        <v>0</v>
      </c>
      <c r="X142" s="121" t="s">
        <v>11568</v>
      </c>
      <c r="Y142" s="3"/>
      <c r="AA142" s="3"/>
    </row>
    <row r="143" spans="22:27" ht="15">
      <c r="V143" s="113"/>
      <c r="W143" s="114">
        <v>1</v>
      </c>
      <c r="X143" s="121" t="s">
        <v>11569</v>
      </c>
      <c r="Y143" s="3"/>
      <c r="AA143" s="3"/>
    </row>
    <row r="144" spans="22:27" ht="15">
      <c r="V144" s="113"/>
      <c r="W144" s="114">
        <v>2</v>
      </c>
      <c r="X144" s="121" t="s">
        <v>11570</v>
      </c>
      <c r="Y144" s="3"/>
      <c r="AA144" s="3"/>
    </row>
    <row r="145" spans="22:27" ht="15">
      <c r="V145" s="113"/>
      <c r="W145" s="114">
        <v>3</v>
      </c>
      <c r="X145" s="121" t="s">
        <v>11571</v>
      </c>
      <c r="Y145" s="3"/>
      <c r="AA145" s="3"/>
    </row>
    <row r="146" spans="22:27" ht="15">
      <c r="V146" s="113"/>
      <c r="W146" s="114">
        <v>9999</v>
      </c>
      <c r="X146" s="121" t="s">
        <v>11567</v>
      </c>
      <c r="Y146" s="3"/>
      <c r="AA146" s="3"/>
    </row>
    <row r="147" spans="22:27" ht="15">
      <c r="V147" s="113" t="s">
        <v>11296</v>
      </c>
      <c r="W147" s="114">
        <v>0</v>
      </c>
      <c r="X147" s="121" t="s">
        <v>11572</v>
      </c>
      <c r="Y147" s="3"/>
      <c r="AA147" s="3"/>
    </row>
    <row r="148" spans="22:27" ht="15">
      <c r="V148" s="113"/>
      <c r="W148" s="114">
        <v>1</v>
      </c>
      <c r="X148" s="121" t="s">
        <v>11573</v>
      </c>
      <c r="Y148" s="3"/>
      <c r="AA148" s="3"/>
    </row>
    <row r="149" spans="22:27" ht="15">
      <c r="V149" s="113"/>
      <c r="W149" s="114">
        <v>9999</v>
      </c>
      <c r="X149" s="121" t="s">
        <v>11567</v>
      </c>
      <c r="Y149" s="3"/>
      <c r="AA149" s="3"/>
    </row>
    <row r="150" spans="22:27" ht="15">
      <c r="V150" s="113" t="s">
        <v>11238</v>
      </c>
      <c r="W150" s="114">
        <v>0</v>
      </c>
      <c r="X150" s="121" t="s">
        <v>11551</v>
      </c>
      <c r="Y150" s="3"/>
      <c r="AA150" s="3"/>
    </row>
    <row r="151" spans="22:27" ht="15">
      <c r="V151" s="113"/>
      <c r="W151" s="114">
        <v>1</v>
      </c>
      <c r="X151" s="121" t="s">
        <v>11574</v>
      </c>
      <c r="Y151" s="3"/>
      <c r="AA151" s="3"/>
    </row>
    <row r="152" spans="22:27" ht="15">
      <c r="V152" s="113"/>
      <c r="W152" s="114">
        <v>9999</v>
      </c>
      <c r="X152" s="121" t="s">
        <v>11567</v>
      </c>
      <c r="Y152" s="3"/>
      <c r="AA152" s="3"/>
    </row>
    <row r="153" spans="22:27" ht="15">
      <c r="V153" s="113" t="s">
        <v>11241</v>
      </c>
      <c r="W153" s="114">
        <v>0</v>
      </c>
      <c r="X153" s="121" t="s">
        <v>11575</v>
      </c>
      <c r="Y153" s="3"/>
      <c r="AA153" s="3"/>
    </row>
    <row r="154" spans="22:27" ht="15">
      <c r="V154" s="113"/>
      <c r="W154" s="114">
        <v>1</v>
      </c>
      <c r="X154" s="121" t="s">
        <v>11576</v>
      </c>
      <c r="Y154" s="3"/>
      <c r="AA154" s="3"/>
    </row>
    <row r="155" spans="22:27" ht="15">
      <c r="V155" s="113"/>
      <c r="W155" s="114">
        <v>2</v>
      </c>
      <c r="X155" s="121" t="s">
        <v>11577</v>
      </c>
      <c r="Y155" s="3"/>
      <c r="AA155" s="3"/>
    </row>
    <row r="156" spans="22:27" ht="15">
      <c r="V156" s="113"/>
      <c r="W156" s="114">
        <v>3</v>
      </c>
      <c r="X156" s="121" t="s">
        <v>11578</v>
      </c>
      <c r="Y156" s="3"/>
      <c r="AA156" s="3"/>
    </row>
    <row r="157" spans="22:27" ht="15">
      <c r="V157" s="113"/>
      <c r="W157" s="114">
        <v>4</v>
      </c>
      <c r="X157" s="121" t="s">
        <v>11579</v>
      </c>
      <c r="Y157" s="3"/>
      <c r="AA157" s="3"/>
    </row>
    <row r="158" spans="22:27" ht="15">
      <c r="V158" s="113"/>
      <c r="W158" s="114">
        <v>9999</v>
      </c>
      <c r="X158" s="121" t="s">
        <v>11580</v>
      </c>
      <c r="Y158" s="3"/>
      <c r="AA158" s="3"/>
    </row>
    <row r="159" spans="22:27" ht="15">
      <c r="V159" s="113" t="s">
        <v>11301</v>
      </c>
      <c r="W159" s="114">
        <v>1</v>
      </c>
      <c r="X159" s="121" t="s">
        <v>11581</v>
      </c>
      <c r="Y159" s="3"/>
      <c r="AA159" s="3"/>
    </row>
    <row r="160" spans="22:27" ht="15">
      <c r="V160" s="113"/>
      <c r="W160" s="114">
        <v>2</v>
      </c>
      <c r="X160" s="121" t="s">
        <v>11582</v>
      </c>
      <c r="Y160" s="3"/>
      <c r="AA160" s="3"/>
    </row>
    <row r="161" spans="22:27" ht="15">
      <c r="V161" s="113"/>
      <c r="W161" s="114">
        <v>3</v>
      </c>
      <c r="X161" s="121" t="s">
        <v>11583</v>
      </c>
      <c r="Y161" s="3"/>
      <c r="AA161" s="3"/>
    </row>
    <row r="162" spans="22:27" ht="15">
      <c r="V162" s="113"/>
      <c r="W162" s="114">
        <v>4</v>
      </c>
      <c r="X162" s="121" t="s">
        <v>11523</v>
      </c>
      <c r="Y162" s="3"/>
      <c r="AA162" s="3"/>
    </row>
    <row r="163" spans="22:27" ht="15">
      <c r="V163" s="113"/>
      <c r="W163" s="114">
        <v>9999</v>
      </c>
      <c r="X163" s="121" t="s">
        <v>11584</v>
      </c>
      <c r="Y163" s="3"/>
      <c r="AA163" s="3"/>
    </row>
    <row r="164" spans="22:27" ht="15">
      <c r="V164" s="113" t="s">
        <v>11244</v>
      </c>
      <c r="W164" s="114">
        <v>1</v>
      </c>
      <c r="X164" s="121" t="s">
        <v>11585</v>
      </c>
      <c r="Y164" s="3"/>
      <c r="AA164" s="3"/>
    </row>
    <row r="165" spans="22:27" ht="15">
      <c r="V165" s="113"/>
      <c r="W165" s="114">
        <v>2</v>
      </c>
      <c r="X165" s="121" t="s">
        <v>11586</v>
      </c>
      <c r="Y165" s="3"/>
      <c r="AA165" s="3"/>
    </row>
    <row r="166" spans="22:27" ht="15">
      <c r="V166" s="113"/>
      <c r="W166" s="114">
        <v>3</v>
      </c>
      <c r="X166" s="121" t="s">
        <v>11587</v>
      </c>
      <c r="Y166" s="3"/>
      <c r="AA166" s="3"/>
    </row>
    <row r="167" spans="22:27" ht="15">
      <c r="V167" s="113"/>
      <c r="W167" s="114">
        <v>4</v>
      </c>
      <c r="X167" s="121" t="s">
        <v>11588</v>
      </c>
      <c r="Y167" s="3"/>
      <c r="AA167" s="3"/>
    </row>
    <row r="168" spans="22:27" ht="15">
      <c r="V168" s="113"/>
      <c r="W168" s="114">
        <v>9999</v>
      </c>
      <c r="X168" s="121" t="s">
        <v>11589</v>
      </c>
      <c r="Y168" s="3"/>
      <c r="AA168" s="3"/>
    </row>
    <row r="169" spans="22:27" ht="15">
      <c r="V169" s="113" t="s">
        <v>11590</v>
      </c>
      <c r="W169" s="114">
        <v>1</v>
      </c>
      <c r="X169" s="121" t="s">
        <v>11591</v>
      </c>
      <c r="Y169" s="3"/>
      <c r="AA169" s="3"/>
    </row>
    <row r="170" spans="22:27" ht="15">
      <c r="V170" s="113"/>
      <c r="W170" s="114">
        <v>2</v>
      </c>
      <c r="X170" s="121" t="s">
        <v>11585</v>
      </c>
      <c r="Y170" s="3"/>
      <c r="AA170" s="3"/>
    </row>
    <row r="171" spans="22:27" ht="15">
      <c r="V171" s="113"/>
      <c r="W171" s="114">
        <v>3</v>
      </c>
      <c r="X171" s="121" t="s">
        <v>11592</v>
      </c>
      <c r="Y171" s="3"/>
      <c r="AA171" s="3"/>
    </row>
    <row r="172" spans="22:27" ht="15">
      <c r="V172" s="113"/>
      <c r="W172" s="114">
        <v>4</v>
      </c>
      <c r="X172" s="121" t="s">
        <v>11593</v>
      </c>
      <c r="Y172" s="3"/>
      <c r="AA172" s="3"/>
    </row>
    <row r="173" spans="22:27" ht="15">
      <c r="V173" s="113"/>
      <c r="W173" s="114">
        <v>9999</v>
      </c>
      <c r="X173" s="121" t="s">
        <v>11594</v>
      </c>
      <c r="Y173" s="3"/>
      <c r="AA173" s="3"/>
    </row>
    <row r="174" spans="22:27" ht="15">
      <c r="V174" s="113" t="s">
        <v>11246</v>
      </c>
      <c r="W174" s="114">
        <v>1</v>
      </c>
      <c r="X174" s="121" t="s">
        <v>11223</v>
      </c>
      <c r="Y174" s="3"/>
      <c r="AA174" s="3"/>
    </row>
    <row r="175" spans="22:27" ht="15">
      <c r="V175" s="113"/>
      <c r="W175" s="114">
        <v>2</v>
      </c>
      <c r="X175" s="121" t="s">
        <v>11568</v>
      </c>
      <c r="Y175" s="3"/>
      <c r="AA175" s="3"/>
    </row>
    <row r="176" spans="22:27" ht="15">
      <c r="V176" s="113"/>
      <c r="W176" s="114">
        <v>3</v>
      </c>
      <c r="X176" s="121" t="s">
        <v>11595</v>
      </c>
      <c r="Y176" s="3"/>
      <c r="AA176" s="3"/>
    </row>
    <row r="177" spans="22:27" ht="15">
      <c r="V177" s="113"/>
      <c r="W177" s="114">
        <v>4</v>
      </c>
      <c r="X177" s="121" t="s">
        <v>11527</v>
      </c>
      <c r="Y177" s="3"/>
      <c r="AA177" s="3"/>
    </row>
    <row r="178" spans="22:27" ht="15">
      <c r="V178" s="113"/>
      <c r="W178" s="114">
        <v>9999</v>
      </c>
      <c r="X178" s="121" t="s">
        <v>11596</v>
      </c>
      <c r="Y178" s="3"/>
      <c r="AA178" s="3"/>
    </row>
    <row r="179" spans="22:27" ht="15">
      <c r="V179" s="113" t="s">
        <v>11446</v>
      </c>
      <c r="W179" s="114">
        <v>0</v>
      </c>
      <c r="X179" s="121" t="s">
        <v>11597</v>
      </c>
      <c r="Y179" s="3"/>
      <c r="AA179" s="3"/>
    </row>
    <row r="180" spans="22:27" ht="15">
      <c r="V180" s="113"/>
      <c r="W180" s="114">
        <v>1</v>
      </c>
      <c r="X180" s="121" t="s">
        <v>11598</v>
      </c>
      <c r="Y180" s="3"/>
      <c r="AA180" s="3"/>
    </row>
    <row r="181" spans="22:27" ht="15">
      <c r="V181" s="113"/>
      <c r="W181" s="114">
        <v>9</v>
      </c>
      <c r="X181" s="121" t="s">
        <v>11599</v>
      </c>
      <c r="Y181" s="3"/>
      <c r="AA181" s="3"/>
    </row>
    <row r="182" spans="22:27" ht="15">
      <c r="V182" s="113"/>
      <c r="W182" s="114">
        <v>9999</v>
      </c>
      <c r="X182" s="121" t="s">
        <v>11600</v>
      </c>
      <c r="Y182" s="3"/>
      <c r="AA182" s="3"/>
    </row>
    <row r="183" spans="22:27" ht="15">
      <c r="V183" s="113" t="s">
        <v>11252</v>
      </c>
      <c r="W183" s="114">
        <v>0</v>
      </c>
      <c r="X183" s="121" t="s">
        <v>11535</v>
      </c>
      <c r="Y183" s="3"/>
      <c r="AA183" s="3"/>
    </row>
    <row r="184" spans="22:27" ht="15.75" thickBot="1">
      <c r="V184" s="123"/>
      <c r="W184" s="116">
        <v>1</v>
      </c>
      <c r="X184" s="122" t="s">
        <v>11536</v>
      </c>
    </row>
  </sheetData>
  <mergeCells count="3">
    <mergeCell ref="S3:X3"/>
    <mergeCell ref="T25:W25"/>
    <mergeCell ref="N74:O7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AA188"/>
  <sheetViews>
    <sheetView zoomScale="85" zoomScaleNormal="85" workbookViewId="0"/>
  </sheetViews>
  <sheetFormatPr defaultRowHeight="12.75"/>
  <cols>
    <col min="1" max="1" width="9.140625" style="3"/>
    <col min="2" max="2" width="45.7109375" style="1" customWidth="1"/>
    <col min="3" max="3" width="41.42578125" style="1" customWidth="1"/>
    <col min="4" max="4" width="16.28515625" style="1" bestFit="1" customWidth="1"/>
    <col min="5" max="5" width="17.28515625" style="1" bestFit="1" customWidth="1"/>
    <col min="6" max="6" width="16.28515625" style="33" bestFit="1" customWidth="1"/>
    <col min="7" max="7" width="18.140625" style="2" bestFit="1" customWidth="1"/>
    <col min="8" max="8" width="16.85546875" style="2" bestFit="1" customWidth="1"/>
    <col min="9" max="9" width="6.85546875" style="2" bestFit="1" customWidth="1"/>
    <col min="10" max="10" width="5.140625" style="3" customWidth="1"/>
    <col min="11" max="11" width="43.85546875" style="3" customWidth="1"/>
    <col min="12" max="12" width="43.140625" style="3" bestFit="1"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8" style="3" customWidth="1"/>
    <col min="23" max="23" width="22.28515625" style="3" bestFit="1" customWidth="1"/>
    <col min="24" max="24" width="26.5703125" style="3" bestFit="1" customWidth="1"/>
    <col min="25" max="25" width="23.7109375" style="1" bestFit="1" customWidth="1"/>
    <col min="26" max="26" width="22.28515625" style="3" bestFit="1" customWidth="1"/>
    <col min="27" max="27" width="14.28515625" style="33" bestFit="1" customWidth="1"/>
    <col min="28" max="16384" width="9.140625" style="3"/>
  </cols>
  <sheetData>
    <row r="2" spans="2:24" ht="15.75" thickBot="1">
      <c r="B2" s="1" t="s">
        <v>240</v>
      </c>
      <c r="K2" s="65" t="s">
        <v>5666</v>
      </c>
      <c r="L2" s="44"/>
      <c r="M2" s="66"/>
      <c r="N2" s="44"/>
      <c r="O2" s="67"/>
      <c r="P2" s="66"/>
      <c r="R2"/>
    </row>
    <row r="3" spans="2:24" ht="27" thickBot="1">
      <c r="B3" s="4" t="s">
        <v>0</v>
      </c>
      <c r="C3" s="5" t="s">
        <v>1</v>
      </c>
      <c r="D3" s="6" t="s">
        <v>2673</v>
      </c>
      <c r="E3" s="7" t="s">
        <v>2674</v>
      </c>
      <c r="F3" s="109" t="s">
        <v>7490</v>
      </c>
      <c r="G3" s="6" t="s">
        <v>7491</v>
      </c>
      <c r="H3" s="6" t="s">
        <v>7492</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8" t="s">
        <v>2</v>
      </c>
      <c r="C4" s="9" t="s">
        <v>3</v>
      </c>
      <c r="D4" s="9" t="s">
        <v>2675</v>
      </c>
      <c r="E4" s="10" t="s">
        <v>2676</v>
      </c>
      <c r="F4" s="36" t="s">
        <v>6667</v>
      </c>
      <c r="G4" s="9" t="s">
        <v>6668</v>
      </c>
      <c r="H4" s="9" t="s">
        <v>7259</v>
      </c>
      <c r="I4" s="10" t="s">
        <v>5721</v>
      </c>
      <c r="K4" s="94" t="s">
        <v>278</v>
      </c>
      <c r="L4" s="95"/>
      <c r="M4" s="96"/>
      <c r="N4" s="96">
        <v>-2.8801000000000001</v>
      </c>
      <c r="O4" s="95">
        <v>0.12280000000000001</v>
      </c>
      <c r="P4" s="97">
        <v>550.01509999999996</v>
      </c>
      <c r="Q4" s="98" t="s">
        <v>111</v>
      </c>
      <c r="R4"/>
      <c r="S4" s="77" t="s">
        <v>280</v>
      </c>
      <c r="T4" s="78" t="s">
        <v>281</v>
      </c>
      <c r="U4" s="79" t="s">
        <v>116</v>
      </c>
      <c r="V4" s="79" t="s">
        <v>282</v>
      </c>
      <c r="W4" s="79" t="s">
        <v>118</v>
      </c>
      <c r="X4" s="80" t="s">
        <v>283</v>
      </c>
    </row>
    <row r="5" spans="2:24" ht="15">
      <c r="B5" s="8"/>
      <c r="C5" s="9" t="s">
        <v>4</v>
      </c>
      <c r="D5" s="9" t="s">
        <v>550</v>
      </c>
      <c r="E5" s="10" t="s">
        <v>550</v>
      </c>
      <c r="F5" s="36" t="s">
        <v>550</v>
      </c>
      <c r="G5" s="9" t="s">
        <v>6670</v>
      </c>
      <c r="H5" s="9" t="s">
        <v>550</v>
      </c>
      <c r="I5" s="10" t="s">
        <v>5721</v>
      </c>
      <c r="K5" s="8" t="s">
        <v>109</v>
      </c>
      <c r="L5" s="35" t="s">
        <v>4627</v>
      </c>
      <c r="M5" s="36" t="s">
        <v>5228</v>
      </c>
      <c r="N5" s="36">
        <v>2.2499999999999999E-2</v>
      </c>
      <c r="O5" s="35">
        <v>1.39E-3</v>
      </c>
      <c r="P5" s="37">
        <v>262.7704</v>
      </c>
      <c r="Q5" s="38" t="s">
        <v>111</v>
      </c>
      <c r="R5"/>
      <c r="S5" s="81">
        <v>1</v>
      </c>
      <c r="T5" s="82" t="s">
        <v>121</v>
      </c>
      <c r="U5" s="35">
        <v>1</v>
      </c>
      <c r="V5" s="35">
        <v>2.9999999999999997E-4</v>
      </c>
      <c r="W5" s="35">
        <v>0.98629999999999995</v>
      </c>
      <c r="X5" s="38" t="s">
        <v>287</v>
      </c>
    </row>
    <row r="6" spans="2:24" ht="15">
      <c r="B6" s="11" t="s">
        <v>5</v>
      </c>
      <c r="C6" s="12" t="s">
        <v>6</v>
      </c>
      <c r="D6" s="12" t="s">
        <v>2677</v>
      </c>
      <c r="E6" s="13" t="s">
        <v>2678</v>
      </c>
      <c r="F6" s="46" t="s">
        <v>7260</v>
      </c>
      <c r="G6" s="12" t="s">
        <v>6997</v>
      </c>
      <c r="H6" s="12" t="s">
        <v>7261</v>
      </c>
      <c r="I6" s="13" t="s">
        <v>5721</v>
      </c>
      <c r="K6" s="39" t="s">
        <v>5176</v>
      </c>
      <c r="L6" s="40"/>
      <c r="M6" s="41" t="s">
        <v>246</v>
      </c>
      <c r="N6" s="41">
        <v>2.42E-4</v>
      </c>
      <c r="O6" s="40">
        <v>6.8999999999999997E-5</v>
      </c>
      <c r="P6" s="42">
        <v>12.2529</v>
      </c>
      <c r="Q6" s="43">
        <v>5.0000000000000001E-4</v>
      </c>
      <c r="R6"/>
      <c r="S6" s="81">
        <v>2</v>
      </c>
      <c r="T6" s="82" t="s">
        <v>129</v>
      </c>
      <c r="U6" s="35">
        <v>1</v>
      </c>
      <c r="V6" s="35">
        <v>1.2999999999999999E-3</v>
      </c>
      <c r="W6" s="35">
        <v>0.9718</v>
      </c>
      <c r="X6" s="38" t="s">
        <v>288</v>
      </c>
    </row>
    <row r="7" spans="2:24" ht="15">
      <c r="B7" s="8"/>
      <c r="C7" s="9" t="s">
        <v>7</v>
      </c>
      <c r="D7" s="9" t="s">
        <v>2679</v>
      </c>
      <c r="E7" s="10" t="s">
        <v>2680</v>
      </c>
      <c r="F7" s="36" t="s">
        <v>7262</v>
      </c>
      <c r="G7" s="9" t="s">
        <v>7263</v>
      </c>
      <c r="H7" s="9" t="s">
        <v>7264</v>
      </c>
      <c r="I7" s="10"/>
      <c r="K7" s="39" t="s">
        <v>112</v>
      </c>
      <c r="L7" s="40" t="s">
        <v>27</v>
      </c>
      <c r="M7" s="41" t="s">
        <v>5229</v>
      </c>
      <c r="N7" s="41">
        <v>0.30859999999999999</v>
      </c>
      <c r="O7" s="40">
        <v>4.0300000000000002E-2</v>
      </c>
      <c r="P7" s="42">
        <v>58.704599999999999</v>
      </c>
      <c r="Q7" s="43" t="s">
        <v>111</v>
      </c>
      <c r="R7"/>
      <c r="S7" s="81">
        <v>3</v>
      </c>
      <c r="T7" s="82" t="s">
        <v>155</v>
      </c>
      <c r="U7" s="35">
        <v>1</v>
      </c>
      <c r="V7" s="35">
        <v>9.7999999999999997E-3</v>
      </c>
      <c r="W7" s="35">
        <v>0.92100000000000004</v>
      </c>
      <c r="X7" s="38"/>
    </row>
    <row r="8" spans="2:24" ht="15">
      <c r="B8" s="11" t="s">
        <v>8</v>
      </c>
      <c r="C8" s="12" t="s">
        <v>9</v>
      </c>
      <c r="D8" s="12" t="s">
        <v>2681</v>
      </c>
      <c r="E8" s="13" t="s">
        <v>2682</v>
      </c>
      <c r="F8" s="46" t="s">
        <v>7265</v>
      </c>
      <c r="G8" s="12" t="s">
        <v>6678</v>
      </c>
      <c r="H8" s="12" t="s">
        <v>7266</v>
      </c>
      <c r="I8" s="13" t="s">
        <v>5721</v>
      </c>
      <c r="K8" s="11" t="s">
        <v>113</v>
      </c>
      <c r="L8" s="45" t="s">
        <v>36</v>
      </c>
      <c r="M8" s="46" t="s">
        <v>5230</v>
      </c>
      <c r="N8" s="46">
        <v>0.26250000000000001</v>
      </c>
      <c r="O8" s="45">
        <v>4.1000000000000002E-2</v>
      </c>
      <c r="P8" s="47">
        <v>40.9694</v>
      </c>
      <c r="Q8" s="48" t="s">
        <v>111</v>
      </c>
      <c r="R8"/>
      <c r="S8" s="81">
        <v>4</v>
      </c>
      <c r="T8" s="82" t="s">
        <v>127</v>
      </c>
      <c r="U8" s="35">
        <v>1</v>
      </c>
      <c r="V8" s="35">
        <v>0.1197</v>
      </c>
      <c r="W8" s="35">
        <v>0.72940000000000005</v>
      </c>
      <c r="X8" s="38" t="s">
        <v>4563</v>
      </c>
    </row>
    <row r="9" spans="2:24" ht="15">
      <c r="B9" s="8"/>
      <c r="C9" s="9" t="s">
        <v>10</v>
      </c>
      <c r="D9" s="9" t="s">
        <v>2683</v>
      </c>
      <c r="E9" s="10" t="s">
        <v>2684</v>
      </c>
      <c r="F9" s="36" t="s">
        <v>7267</v>
      </c>
      <c r="G9" s="9" t="s">
        <v>6681</v>
      </c>
      <c r="H9" s="9" t="s">
        <v>7268</v>
      </c>
      <c r="I9" s="10"/>
      <c r="K9" s="8"/>
      <c r="L9" s="35" t="s">
        <v>37</v>
      </c>
      <c r="M9" s="36" t="s">
        <v>5231</v>
      </c>
      <c r="N9" s="36">
        <v>0.36509999999999998</v>
      </c>
      <c r="O9" s="35">
        <v>4.9099999999999998E-2</v>
      </c>
      <c r="P9" s="37">
        <v>55.1736</v>
      </c>
      <c r="Q9" s="38" t="s">
        <v>111</v>
      </c>
      <c r="R9"/>
      <c r="S9" s="81">
        <v>5</v>
      </c>
      <c r="T9" s="82" t="s">
        <v>190</v>
      </c>
      <c r="U9" s="35">
        <v>1</v>
      </c>
      <c r="V9" s="35">
        <v>0.26100000000000001</v>
      </c>
      <c r="W9" s="35">
        <v>0.60940000000000005</v>
      </c>
      <c r="X9" s="38" t="s">
        <v>317</v>
      </c>
    </row>
    <row r="10" spans="2:24" ht="15">
      <c r="B10" s="8"/>
      <c r="C10" s="9" t="s">
        <v>11</v>
      </c>
      <c r="D10" s="9" t="s">
        <v>2685</v>
      </c>
      <c r="E10" s="10" t="s">
        <v>2686</v>
      </c>
      <c r="F10" s="36" t="s">
        <v>7269</v>
      </c>
      <c r="G10" s="9" t="s">
        <v>6684</v>
      </c>
      <c r="H10" s="9" t="s">
        <v>7270</v>
      </c>
      <c r="I10" s="10"/>
      <c r="K10" s="8"/>
      <c r="L10" s="35" t="s">
        <v>38</v>
      </c>
      <c r="M10" s="36" t="s">
        <v>5232</v>
      </c>
      <c r="N10" s="36">
        <v>0.85150000000000003</v>
      </c>
      <c r="O10" s="35">
        <v>4.0599999999999997E-2</v>
      </c>
      <c r="P10" s="37">
        <v>439.30070000000001</v>
      </c>
      <c r="Q10" s="38" t="s">
        <v>111</v>
      </c>
      <c r="R10"/>
      <c r="S10" s="81">
        <v>6</v>
      </c>
      <c r="T10" s="82" t="s">
        <v>195</v>
      </c>
      <c r="U10" s="35">
        <v>1</v>
      </c>
      <c r="V10" s="35">
        <v>0.43569999999999998</v>
      </c>
      <c r="W10" s="35">
        <v>0.50919999999999999</v>
      </c>
      <c r="X10" s="38"/>
    </row>
    <row r="11" spans="2:24" ht="15">
      <c r="B11" s="8"/>
      <c r="C11" s="9" t="s">
        <v>12</v>
      </c>
      <c r="D11" s="9" t="s">
        <v>2687</v>
      </c>
      <c r="E11" s="10" t="s">
        <v>2688</v>
      </c>
      <c r="F11" s="36" t="s">
        <v>7271</v>
      </c>
      <c r="G11" s="9" t="s">
        <v>6687</v>
      </c>
      <c r="H11" s="9" t="s">
        <v>7272</v>
      </c>
      <c r="I11" s="10"/>
      <c r="K11" s="8"/>
      <c r="L11" s="35" t="s">
        <v>39</v>
      </c>
      <c r="M11" s="36" t="s">
        <v>5233</v>
      </c>
      <c r="N11" s="36">
        <v>0.28289999999999998</v>
      </c>
      <c r="O11" s="35">
        <v>4.1000000000000002E-2</v>
      </c>
      <c r="P11" s="37">
        <v>47.599200000000003</v>
      </c>
      <c r="Q11" s="38" t="s">
        <v>111</v>
      </c>
      <c r="R11"/>
      <c r="S11" s="81">
        <v>7</v>
      </c>
      <c r="T11" s="82" t="s">
        <v>156</v>
      </c>
      <c r="U11" s="35">
        <v>1</v>
      </c>
      <c r="V11" s="35">
        <v>1.0074000000000001</v>
      </c>
      <c r="W11" s="35">
        <v>0.3155</v>
      </c>
      <c r="X11" s="38"/>
    </row>
    <row r="12" spans="2:24" ht="15">
      <c r="B12" s="8"/>
      <c r="C12" s="9" t="s">
        <v>13</v>
      </c>
      <c r="D12" s="9" t="s">
        <v>2689</v>
      </c>
      <c r="E12" s="10" t="s">
        <v>2690</v>
      </c>
      <c r="F12" s="36" t="s">
        <v>7273</v>
      </c>
      <c r="G12" s="9" t="s">
        <v>6690</v>
      </c>
      <c r="H12" s="9" t="s">
        <v>7274</v>
      </c>
      <c r="I12" s="10"/>
      <c r="K12" s="8"/>
      <c r="L12" s="35" t="s">
        <v>41</v>
      </c>
      <c r="M12" s="36" t="s">
        <v>4573</v>
      </c>
      <c r="N12" s="36">
        <v>0.13669999999999999</v>
      </c>
      <c r="O12" s="35">
        <v>3.49E-2</v>
      </c>
      <c r="P12" s="37">
        <v>15.3658</v>
      </c>
      <c r="Q12" s="38" t="s">
        <v>111</v>
      </c>
      <c r="R12"/>
      <c r="S12" s="81">
        <v>8</v>
      </c>
      <c r="T12" s="82" t="s">
        <v>119</v>
      </c>
      <c r="U12" s="35">
        <v>1</v>
      </c>
      <c r="V12" s="35">
        <v>1.3105</v>
      </c>
      <c r="W12" s="35">
        <v>0.25230000000000002</v>
      </c>
      <c r="X12" s="38" t="s">
        <v>299</v>
      </c>
    </row>
    <row r="13" spans="2:24" ht="15">
      <c r="B13" s="8"/>
      <c r="C13" s="9" t="s">
        <v>14</v>
      </c>
      <c r="D13" s="9" t="s">
        <v>2691</v>
      </c>
      <c r="E13" s="10" t="s">
        <v>2692</v>
      </c>
      <c r="F13" s="36" t="s">
        <v>7275</v>
      </c>
      <c r="G13" s="9" t="s">
        <v>6693</v>
      </c>
      <c r="H13" s="9" t="s">
        <v>7276</v>
      </c>
      <c r="I13" s="10"/>
      <c r="K13" s="8"/>
      <c r="L13" s="35" t="s">
        <v>44</v>
      </c>
      <c r="M13" s="36" t="s">
        <v>5234</v>
      </c>
      <c r="N13" s="36">
        <v>0.18429999999999999</v>
      </c>
      <c r="O13" s="35">
        <v>6.8199999999999997E-2</v>
      </c>
      <c r="P13" s="37">
        <v>7.3089000000000004</v>
      </c>
      <c r="Q13" s="38">
        <v>6.8999999999999999E-3</v>
      </c>
      <c r="R13"/>
      <c r="S13" s="81">
        <v>9</v>
      </c>
      <c r="T13" s="82" t="s">
        <v>130</v>
      </c>
      <c r="U13" s="35">
        <v>1</v>
      </c>
      <c r="V13" s="35">
        <v>1.8984000000000001</v>
      </c>
      <c r="W13" s="35">
        <v>0.16830000000000001</v>
      </c>
      <c r="X13" s="38" t="s">
        <v>289</v>
      </c>
    </row>
    <row r="14" spans="2:24" ht="15">
      <c r="B14" s="8"/>
      <c r="C14" s="9" t="s">
        <v>15</v>
      </c>
      <c r="D14" s="9" t="s">
        <v>2693</v>
      </c>
      <c r="E14" s="10" t="s">
        <v>2694</v>
      </c>
      <c r="F14" s="36" t="s">
        <v>7277</v>
      </c>
      <c r="G14" s="9" t="s">
        <v>6696</v>
      </c>
      <c r="H14" s="9" t="s">
        <v>7278</v>
      </c>
      <c r="I14" s="10"/>
      <c r="K14" s="8"/>
      <c r="L14" s="35" t="s">
        <v>4569</v>
      </c>
      <c r="M14" s="36" t="s">
        <v>5235</v>
      </c>
      <c r="N14" s="36">
        <v>0.1333</v>
      </c>
      <c r="O14" s="35">
        <v>4.02E-2</v>
      </c>
      <c r="P14" s="37">
        <v>11.0192</v>
      </c>
      <c r="Q14" s="38">
        <v>8.9999999999999998E-4</v>
      </c>
      <c r="R14"/>
      <c r="S14" s="81">
        <v>10</v>
      </c>
      <c r="T14" s="82" t="s">
        <v>140</v>
      </c>
      <c r="U14" s="35">
        <v>1</v>
      </c>
      <c r="V14" s="35">
        <v>1.9961</v>
      </c>
      <c r="W14" s="35">
        <v>0.15770000000000001</v>
      </c>
      <c r="X14" s="38" t="s">
        <v>298</v>
      </c>
    </row>
    <row r="15" spans="2:24" ht="15">
      <c r="B15" s="8"/>
      <c r="C15" s="9" t="s">
        <v>16</v>
      </c>
      <c r="D15" s="9" t="s">
        <v>2695</v>
      </c>
      <c r="E15" s="10" t="s">
        <v>2696</v>
      </c>
      <c r="F15" s="36" t="s">
        <v>7279</v>
      </c>
      <c r="G15" s="9" t="s">
        <v>6699</v>
      </c>
      <c r="H15" s="9" t="s">
        <v>7280</v>
      </c>
      <c r="I15" s="10"/>
      <c r="K15" s="8"/>
      <c r="L15" s="35" t="s">
        <v>46</v>
      </c>
      <c r="M15" s="36" t="s">
        <v>5236</v>
      </c>
      <c r="N15" s="36">
        <v>7.0699999999999999E-2</v>
      </c>
      <c r="O15" s="35">
        <v>3.2099999999999997E-2</v>
      </c>
      <c r="P15" s="37">
        <v>4.8403999999999998</v>
      </c>
      <c r="Q15" s="38">
        <v>2.7799999999999998E-2</v>
      </c>
      <c r="R15"/>
      <c r="S15" s="81">
        <v>11</v>
      </c>
      <c r="T15" s="82" t="s">
        <v>134</v>
      </c>
      <c r="U15" s="35">
        <v>1</v>
      </c>
      <c r="V15" s="35">
        <v>2.2831000000000001</v>
      </c>
      <c r="W15" s="35">
        <v>0.1308</v>
      </c>
      <c r="X15" s="38" t="s">
        <v>300</v>
      </c>
    </row>
    <row r="16" spans="2:24" ht="15">
      <c r="B16" s="8"/>
      <c r="C16" s="9" t="s">
        <v>17</v>
      </c>
      <c r="D16" s="9" t="s">
        <v>2697</v>
      </c>
      <c r="E16" s="10" t="s">
        <v>2698</v>
      </c>
      <c r="F16" s="36" t="s">
        <v>7281</v>
      </c>
      <c r="G16" s="9" t="s">
        <v>7282</v>
      </c>
      <c r="H16" s="9" t="s">
        <v>7283</v>
      </c>
      <c r="I16" s="10"/>
      <c r="K16" s="8"/>
      <c r="L16" s="35" t="s">
        <v>4628</v>
      </c>
      <c r="M16" s="36" t="s">
        <v>5237</v>
      </c>
      <c r="N16" s="36">
        <v>0.14230000000000001</v>
      </c>
      <c r="O16" s="35">
        <v>5.3499999999999999E-2</v>
      </c>
      <c r="P16" s="37">
        <v>7.0773000000000001</v>
      </c>
      <c r="Q16" s="38">
        <v>7.7999999999999996E-3</v>
      </c>
      <c r="R16"/>
      <c r="S16" s="81">
        <v>12</v>
      </c>
      <c r="T16" s="82" t="s">
        <v>149</v>
      </c>
      <c r="U16" s="35">
        <v>4</v>
      </c>
      <c r="V16" s="35">
        <v>7.1044999999999998</v>
      </c>
      <c r="W16" s="35">
        <v>0.1305</v>
      </c>
      <c r="X16" s="38"/>
    </row>
    <row r="17" spans="2:25" ht="15.75" thickBot="1">
      <c r="B17" s="8"/>
      <c r="C17" s="9" t="s">
        <v>18</v>
      </c>
      <c r="D17" s="9" t="s">
        <v>2699</v>
      </c>
      <c r="E17" s="10" t="s">
        <v>2700</v>
      </c>
      <c r="F17" s="36" t="s">
        <v>7284</v>
      </c>
      <c r="G17" s="9" t="s">
        <v>6705</v>
      </c>
      <c r="H17" s="9" t="s">
        <v>7285</v>
      </c>
      <c r="I17" s="10"/>
      <c r="K17" s="11" t="s">
        <v>126</v>
      </c>
      <c r="L17" s="45" t="s">
        <v>18</v>
      </c>
      <c r="M17" s="46" t="s">
        <v>5238</v>
      </c>
      <c r="N17" s="46">
        <v>-1.2991999999999999</v>
      </c>
      <c r="O17" s="45">
        <v>6.9900000000000004E-2</v>
      </c>
      <c r="P17" s="47">
        <v>345.20499999999998</v>
      </c>
      <c r="Q17" s="48" t="s">
        <v>111</v>
      </c>
      <c r="R17"/>
      <c r="S17" s="81">
        <v>13</v>
      </c>
      <c r="T17" s="82" t="s">
        <v>138</v>
      </c>
      <c r="U17" s="35">
        <v>1</v>
      </c>
      <c r="V17" s="35">
        <v>2.427</v>
      </c>
      <c r="W17" s="35">
        <v>0.1193</v>
      </c>
      <c r="X17" s="38" t="s">
        <v>295</v>
      </c>
    </row>
    <row r="18" spans="2:25" ht="15.75" thickBot="1">
      <c r="B18" s="11" t="s">
        <v>19</v>
      </c>
      <c r="C18" s="12" t="s">
        <v>20</v>
      </c>
      <c r="D18" s="12" t="s">
        <v>2701</v>
      </c>
      <c r="E18" s="13" t="s">
        <v>2702</v>
      </c>
      <c r="F18" s="46" t="s">
        <v>7286</v>
      </c>
      <c r="G18" s="12" t="s">
        <v>6708</v>
      </c>
      <c r="H18" s="12" t="s">
        <v>7287</v>
      </c>
      <c r="I18" s="13" t="s">
        <v>5721</v>
      </c>
      <c r="K18" s="8"/>
      <c r="L18" s="35" t="s">
        <v>17</v>
      </c>
      <c r="M18" s="36" t="s">
        <v>5239</v>
      </c>
      <c r="N18" s="36">
        <v>-0.71750000000000003</v>
      </c>
      <c r="O18" s="35">
        <v>8.7099999999999997E-2</v>
      </c>
      <c r="P18" s="37">
        <v>67.851200000000006</v>
      </c>
      <c r="Q18" s="38" t="s">
        <v>111</v>
      </c>
      <c r="R18"/>
      <c r="S18" s="81">
        <v>14</v>
      </c>
      <c r="T18" s="82" t="s">
        <v>152</v>
      </c>
      <c r="U18" s="35">
        <v>4</v>
      </c>
      <c r="V18" s="35">
        <v>8.0284999999999993</v>
      </c>
      <c r="W18" s="35">
        <v>9.0499999999999997E-2</v>
      </c>
      <c r="X18" s="38"/>
      <c r="Y18" s="83" t="s">
        <v>5223</v>
      </c>
    </row>
    <row r="19" spans="2:25" ht="15.75" thickBot="1">
      <c r="B19" s="8"/>
      <c r="C19" s="9" t="s">
        <v>21</v>
      </c>
      <c r="D19" s="9" t="s">
        <v>2703</v>
      </c>
      <c r="E19" s="10" t="s">
        <v>2704</v>
      </c>
      <c r="F19" s="36" t="s">
        <v>7288</v>
      </c>
      <c r="G19" s="9" t="s">
        <v>6711</v>
      </c>
      <c r="H19" s="9" t="s">
        <v>7289</v>
      </c>
      <c r="I19" s="10"/>
      <c r="K19" s="8"/>
      <c r="L19" s="35" t="s">
        <v>16</v>
      </c>
      <c r="M19" s="36" t="s">
        <v>5240</v>
      </c>
      <c r="N19" s="36">
        <v>-0.65710000000000002</v>
      </c>
      <c r="O19" s="35">
        <v>7.2300000000000003E-2</v>
      </c>
      <c r="P19" s="37">
        <v>82.609099999999998</v>
      </c>
      <c r="Q19" s="38" t="s">
        <v>111</v>
      </c>
      <c r="R19"/>
      <c r="S19" s="84">
        <v>15</v>
      </c>
      <c r="T19" s="85" t="s">
        <v>120</v>
      </c>
      <c r="U19" s="57">
        <v>1</v>
      </c>
      <c r="V19" s="57">
        <v>3.5105</v>
      </c>
      <c r="W19" s="57">
        <v>6.0999999999999999E-2</v>
      </c>
      <c r="X19" s="86" t="s">
        <v>285</v>
      </c>
      <c r="Y19" s="124">
        <v>0.82299999999999995</v>
      </c>
    </row>
    <row r="20" spans="2:25" ht="15">
      <c r="B20" s="8"/>
      <c r="C20" s="9" t="s">
        <v>22</v>
      </c>
      <c r="D20" s="9" t="s">
        <v>2705</v>
      </c>
      <c r="E20" s="10" t="s">
        <v>2706</v>
      </c>
      <c r="F20" s="36" t="s">
        <v>7290</v>
      </c>
      <c r="G20" s="9" t="s">
        <v>6714</v>
      </c>
      <c r="H20" s="9" t="s">
        <v>7291</v>
      </c>
      <c r="I20" s="10"/>
      <c r="K20" s="8"/>
      <c r="L20" s="35" t="s">
        <v>15</v>
      </c>
      <c r="M20" s="36" t="s">
        <v>5241</v>
      </c>
      <c r="N20" s="36">
        <v>-0.77590000000000003</v>
      </c>
      <c r="O20" s="35">
        <v>7.1900000000000006E-2</v>
      </c>
      <c r="P20" s="37">
        <v>116.3913</v>
      </c>
      <c r="Q20" s="38" t="s">
        <v>111</v>
      </c>
      <c r="R20"/>
    </row>
    <row r="21" spans="2:25" ht="15.75" thickBot="1">
      <c r="B21" s="8"/>
      <c r="C21" s="9" t="s">
        <v>23</v>
      </c>
      <c r="D21" s="9" t="s">
        <v>2707</v>
      </c>
      <c r="E21" s="10" t="s">
        <v>2708</v>
      </c>
      <c r="F21" s="36" t="s">
        <v>7292</v>
      </c>
      <c r="G21" s="9" t="s">
        <v>6717</v>
      </c>
      <c r="H21" s="9" t="s">
        <v>7293</v>
      </c>
      <c r="I21" s="10"/>
      <c r="K21" s="8"/>
      <c r="L21" s="35" t="s">
        <v>13</v>
      </c>
      <c r="M21" s="36" t="s">
        <v>5242</v>
      </c>
      <c r="N21" s="36">
        <v>-0.89870000000000005</v>
      </c>
      <c r="O21" s="35">
        <v>6.54E-2</v>
      </c>
      <c r="P21" s="37">
        <v>189.00790000000001</v>
      </c>
      <c r="Q21" s="38" t="s">
        <v>111</v>
      </c>
      <c r="R21"/>
    </row>
    <row r="22" spans="2:25" ht="15.75" thickBot="1">
      <c r="B22" s="8"/>
      <c r="C22" s="9" t="s">
        <v>24</v>
      </c>
      <c r="D22" s="9" t="s">
        <v>2709</v>
      </c>
      <c r="E22" s="10" t="s">
        <v>2710</v>
      </c>
      <c r="F22" s="36" t="s">
        <v>7294</v>
      </c>
      <c r="G22" s="9" t="s">
        <v>7295</v>
      </c>
      <c r="H22" s="9" t="s">
        <v>7296</v>
      </c>
      <c r="I22" s="10"/>
      <c r="K22" s="8"/>
      <c r="L22" s="35" t="s">
        <v>12</v>
      </c>
      <c r="M22" s="36" t="s">
        <v>5243</v>
      </c>
      <c r="N22" s="36">
        <v>-0.88919999999999999</v>
      </c>
      <c r="O22" s="35">
        <v>8.2000000000000003E-2</v>
      </c>
      <c r="P22" s="37">
        <v>117.65900000000001</v>
      </c>
      <c r="Q22" s="38" t="s">
        <v>111</v>
      </c>
      <c r="R22"/>
      <c r="T22" s="134" t="s">
        <v>114</v>
      </c>
      <c r="U22" s="135"/>
      <c r="V22" s="135"/>
      <c r="W22" s="136"/>
    </row>
    <row r="23" spans="2:25" ht="15.75" thickBot="1">
      <c r="B23" s="11" t="s">
        <v>76</v>
      </c>
      <c r="C23" s="12" t="s">
        <v>26</v>
      </c>
      <c r="D23" s="12" t="s">
        <v>2711</v>
      </c>
      <c r="E23" s="13" t="s">
        <v>2712</v>
      </c>
      <c r="F23" s="46" t="s">
        <v>7297</v>
      </c>
      <c r="G23" s="12" t="s">
        <v>7298</v>
      </c>
      <c r="H23" s="12" t="s">
        <v>7299</v>
      </c>
      <c r="I23" s="13" t="s">
        <v>5721</v>
      </c>
      <c r="K23" s="8"/>
      <c r="L23" s="35" t="s">
        <v>11</v>
      </c>
      <c r="M23" s="36" t="s">
        <v>5244</v>
      </c>
      <c r="N23" s="36">
        <v>-0.82809999999999995</v>
      </c>
      <c r="O23" s="35">
        <v>7.2900000000000006E-2</v>
      </c>
      <c r="P23" s="37">
        <v>129.19139999999999</v>
      </c>
      <c r="Q23" s="38" t="s">
        <v>111</v>
      </c>
      <c r="R23"/>
      <c r="S23" s="88"/>
      <c r="T23" s="49" t="s">
        <v>115</v>
      </c>
      <c r="U23" s="50" t="s">
        <v>116</v>
      </c>
      <c r="V23" s="50" t="s">
        <v>117</v>
      </c>
      <c r="W23" s="51" t="s">
        <v>118</v>
      </c>
    </row>
    <row r="24" spans="2:25" ht="15">
      <c r="B24" s="8"/>
      <c r="C24" s="9" t="s">
        <v>27</v>
      </c>
      <c r="D24" s="9" t="s">
        <v>2713</v>
      </c>
      <c r="E24" s="10" t="s">
        <v>2714</v>
      </c>
      <c r="F24" s="36" t="s">
        <v>7300</v>
      </c>
      <c r="G24" s="9" t="s">
        <v>6726</v>
      </c>
      <c r="H24" s="9" t="s">
        <v>7301</v>
      </c>
      <c r="I24" s="10"/>
      <c r="K24" s="8"/>
      <c r="L24" s="35" t="s">
        <v>10</v>
      </c>
      <c r="M24" s="36" t="s">
        <v>5245</v>
      </c>
      <c r="N24" s="36">
        <v>-0.78480000000000005</v>
      </c>
      <c r="O24" s="35">
        <v>6.3600000000000004E-2</v>
      </c>
      <c r="P24" s="37">
        <v>152.19110000000001</v>
      </c>
      <c r="Q24" s="38" t="s">
        <v>111</v>
      </c>
      <c r="R24"/>
      <c r="S24" s="89"/>
      <c r="T24" s="52" t="s">
        <v>301</v>
      </c>
      <c r="U24" s="35">
        <v>1</v>
      </c>
      <c r="V24" s="35">
        <v>262.7704</v>
      </c>
      <c r="W24" s="53" t="s">
        <v>111</v>
      </c>
    </row>
    <row r="25" spans="2:25" ht="15">
      <c r="B25" s="11" t="s">
        <v>77</v>
      </c>
      <c r="C25" s="12" t="s">
        <v>26</v>
      </c>
      <c r="D25" s="12" t="s">
        <v>2715</v>
      </c>
      <c r="E25" s="13" t="s">
        <v>2716</v>
      </c>
      <c r="F25" s="46" t="s">
        <v>7302</v>
      </c>
      <c r="G25" s="12" t="s">
        <v>7040</v>
      </c>
      <c r="H25" s="12" t="s">
        <v>7303</v>
      </c>
      <c r="I25" s="13" t="s">
        <v>5721</v>
      </c>
      <c r="K25" s="8"/>
      <c r="L25" s="35" t="s">
        <v>9</v>
      </c>
      <c r="M25" s="36" t="s">
        <v>5242</v>
      </c>
      <c r="N25" s="36">
        <v>-0.89890000000000003</v>
      </c>
      <c r="O25" s="35">
        <v>5.9499999999999997E-2</v>
      </c>
      <c r="P25" s="37">
        <v>228.04480000000001</v>
      </c>
      <c r="Q25" s="38" t="s">
        <v>111</v>
      </c>
      <c r="R25"/>
      <c r="T25" s="52" t="s">
        <v>302</v>
      </c>
      <c r="U25" s="35">
        <v>1</v>
      </c>
      <c r="V25" s="35">
        <v>12.2529</v>
      </c>
      <c r="W25" s="53" t="s">
        <v>200</v>
      </c>
    </row>
    <row r="26" spans="2:25" ht="15">
      <c r="B26" s="8"/>
      <c r="C26" s="9" t="s">
        <v>27</v>
      </c>
      <c r="D26" s="9" t="s">
        <v>2717</v>
      </c>
      <c r="E26" s="10" t="s">
        <v>2718</v>
      </c>
      <c r="F26" s="36" t="s">
        <v>7304</v>
      </c>
      <c r="G26" s="9" t="s">
        <v>6732</v>
      </c>
      <c r="H26" s="9" t="s">
        <v>7305</v>
      </c>
      <c r="I26" s="10"/>
      <c r="K26" s="11" t="s">
        <v>136</v>
      </c>
      <c r="L26" s="45" t="s">
        <v>137</v>
      </c>
      <c r="M26" s="46" t="s">
        <v>5246</v>
      </c>
      <c r="N26" s="46">
        <v>0.2671</v>
      </c>
      <c r="O26" s="45">
        <v>5.5599999999999997E-2</v>
      </c>
      <c r="P26" s="47">
        <v>23.0747</v>
      </c>
      <c r="Q26" s="48" t="s">
        <v>111</v>
      </c>
      <c r="R26"/>
      <c r="T26" s="54" t="s">
        <v>185</v>
      </c>
      <c r="U26" s="35">
        <v>1</v>
      </c>
      <c r="V26" s="35">
        <v>58.704599999999999</v>
      </c>
      <c r="W26" s="53" t="s">
        <v>111</v>
      </c>
    </row>
    <row r="27" spans="2:25" ht="15">
      <c r="B27" s="11" t="s">
        <v>78</v>
      </c>
      <c r="C27" s="12" t="s">
        <v>26</v>
      </c>
      <c r="D27" s="12" t="s">
        <v>2719</v>
      </c>
      <c r="E27" s="13" t="s">
        <v>2720</v>
      </c>
      <c r="F27" s="46" t="s">
        <v>7306</v>
      </c>
      <c r="G27" s="12" t="s">
        <v>7307</v>
      </c>
      <c r="H27" s="12" t="s">
        <v>7308</v>
      </c>
      <c r="I27" s="13" t="s">
        <v>5721</v>
      </c>
      <c r="K27" s="8"/>
      <c r="L27" s="55">
        <v>4</v>
      </c>
      <c r="M27" s="36" t="s">
        <v>5247</v>
      </c>
      <c r="N27" s="36">
        <v>0.42580000000000001</v>
      </c>
      <c r="O27" s="35">
        <v>5.9200000000000003E-2</v>
      </c>
      <c r="P27" s="37">
        <v>51.8005</v>
      </c>
      <c r="Q27" s="38" t="s">
        <v>111</v>
      </c>
      <c r="R27"/>
      <c r="T27" s="52" t="s">
        <v>122</v>
      </c>
      <c r="U27" s="35">
        <v>1</v>
      </c>
      <c r="V27" s="35">
        <v>40.9694</v>
      </c>
      <c r="W27" s="53" t="s">
        <v>111</v>
      </c>
    </row>
    <row r="28" spans="2:25" ht="15">
      <c r="B28" s="8"/>
      <c r="C28" s="9" t="s">
        <v>27</v>
      </c>
      <c r="D28" s="9" t="s">
        <v>2721</v>
      </c>
      <c r="E28" s="10" t="s">
        <v>2722</v>
      </c>
      <c r="F28" s="36" t="s">
        <v>7309</v>
      </c>
      <c r="G28" s="9" t="s">
        <v>6738</v>
      </c>
      <c r="H28" s="9" t="s">
        <v>7310</v>
      </c>
      <c r="I28" s="10"/>
      <c r="K28" s="8"/>
      <c r="L28" s="55">
        <v>3</v>
      </c>
      <c r="M28" s="36" t="s">
        <v>5248</v>
      </c>
      <c r="N28" s="36">
        <v>0.23230000000000001</v>
      </c>
      <c r="O28" s="35">
        <v>5.45E-2</v>
      </c>
      <c r="P28" s="37">
        <v>18.133299999999998</v>
      </c>
      <c r="Q28" s="38" t="s">
        <v>111</v>
      </c>
      <c r="R28"/>
      <c r="S28" s="88"/>
      <c r="T28" s="52" t="s">
        <v>123</v>
      </c>
      <c r="U28" s="35">
        <v>1</v>
      </c>
      <c r="V28" s="35">
        <v>55.1736</v>
      </c>
      <c r="W28" s="53" t="s">
        <v>111</v>
      </c>
    </row>
    <row r="29" spans="2:25" ht="15">
      <c r="B29" s="11" t="s">
        <v>79</v>
      </c>
      <c r="C29" s="12" t="s">
        <v>26</v>
      </c>
      <c r="D29" s="12" t="s">
        <v>2723</v>
      </c>
      <c r="E29" s="13" t="s">
        <v>2724</v>
      </c>
      <c r="F29" s="46" t="s">
        <v>7311</v>
      </c>
      <c r="G29" s="12" t="s">
        <v>7051</v>
      </c>
      <c r="H29" s="12" t="s">
        <v>7312</v>
      </c>
      <c r="I29" s="13" t="s">
        <v>5721</v>
      </c>
      <c r="K29" s="8"/>
      <c r="L29" s="55">
        <v>2</v>
      </c>
      <c r="M29" s="36" t="s">
        <v>5249</v>
      </c>
      <c r="N29" s="36">
        <v>0.1681</v>
      </c>
      <c r="O29" s="35">
        <v>5.2900000000000003E-2</v>
      </c>
      <c r="P29" s="37">
        <v>10.094099999999999</v>
      </c>
      <c r="Q29" s="38">
        <v>1.5E-3</v>
      </c>
      <c r="R29"/>
      <c r="S29" s="88"/>
      <c r="T29" s="52" t="s">
        <v>124</v>
      </c>
      <c r="U29" s="35">
        <v>1</v>
      </c>
      <c r="V29" s="35">
        <v>439.30070000000001</v>
      </c>
      <c r="W29" s="53" t="s">
        <v>111</v>
      </c>
    </row>
    <row r="30" spans="2:25" ht="15">
      <c r="B30" s="8"/>
      <c r="C30" s="9" t="s">
        <v>27</v>
      </c>
      <c r="D30" s="9" t="s">
        <v>2725</v>
      </c>
      <c r="E30" s="10" t="s">
        <v>2726</v>
      </c>
      <c r="F30" s="36" t="s">
        <v>7313</v>
      </c>
      <c r="G30" s="9" t="s">
        <v>6744</v>
      </c>
      <c r="H30" s="9" t="s">
        <v>7314</v>
      </c>
      <c r="I30" s="10"/>
      <c r="K30" s="11" t="s">
        <v>158</v>
      </c>
      <c r="L30" s="45" t="s">
        <v>27</v>
      </c>
      <c r="M30" s="46" t="s">
        <v>5250</v>
      </c>
      <c r="N30" s="46">
        <v>0.1709</v>
      </c>
      <c r="O30" s="45">
        <v>4.6800000000000001E-2</v>
      </c>
      <c r="P30" s="47">
        <v>13.327199999999999</v>
      </c>
      <c r="Q30" s="48">
        <v>2.9999999999999997E-4</v>
      </c>
      <c r="R30"/>
      <c r="S30" s="88"/>
      <c r="T30" s="52" t="s">
        <v>125</v>
      </c>
      <c r="U30" s="35">
        <v>1</v>
      </c>
      <c r="V30" s="35">
        <v>47.599200000000003</v>
      </c>
      <c r="W30" s="53" t="s">
        <v>111</v>
      </c>
    </row>
    <row r="31" spans="2:25" ht="15">
      <c r="B31" s="11" t="s">
        <v>80</v>
      </c>
      <c r="C31" s="12" t="s">
        <v>26</v>
      </c>
      <c r="D31" s="12" t="s">
        <v>2727</v>
      </c>
      <c r="E31" s="13" t="s">
        <v>2728</v>
      </c>
      <c r="F31" s="46" t="s">
        <v>7315</v>
      </c>
      <c r="G31" s="12" t="s">
        <v>7316</v>
      </c>
      <c r="H31" s="12" t="s">
        <v>7317</v>
      </c>
      <c r="I31" s="13" t="s">
        <v>5721</v>
      </c>
      <c r="K31" s="11" t="s">
        <v>318</v>
      </c>
      <c r="L31" s="45" t="s">
        <v>27</v>
      </c>
      <c r="M31" s="46" t="s">
        <v>4663</v>
      </c>
      <c r="N31" s="46">
        <v>0.23769999999999999</v>
      </c>
      <c r="O31" s="45">
        <v>4.1700000000000001E-2</v>
      </c>
      <c r="P31" s="47">
        <v>32.428199999999997</v>
      </c>
      <c r="Q31" s="48" t="s">
        <v>111</v>
      </c>
      <c r="R31"/>
      <c r="S31" s="88"/>
      <c r="T31" s="52" t="s">
        <v>128</v>
      </c>
      <c r="U31" s="35">
        <v>1</v>
      </c>
      <c r="V31" s="35">
        <v>15.3658</v>
      </c>
      <c r="W31" s="53" t="s">
        <v>111</v>
      </c>
      <c r="Y31" s="65"/>
    </row>
    <row r="32" spans="2:25" ht="15">
      <c r="B32" s="8"/>
      <c r="C32" s="9" t="s">
        <v>27</v>
      </c>
      <c r="D32" s="9" t="s">
        <v>2729</v>
      </c>
      <c r="E32" s="10" t="s">
        <v>2730</v>
      </c>
      <c r="F32" s="36" t="s">
        <v>7318</v>
      </c>
      <c r="G32" s="9" t="s">
        <v>6750</v>
      </c>
      <c r="H32" s="9" t="s">
        <v>7319</v>
      </c>
      <c r="I32" s="10"/>
      <c r="K32" s="11" t="s">
        <v>159</v>
      </c>
      <c r="L32" s="45" t="s">
        <v>27</v>
      </c>
      <c r="M32" s="46" t="s">
        <v>5251</v>
      </c>
      <c r="N32" s="46">
        <v>-0.14069999999999999</v>
      </c>
      <c r="O32" s="45">
        <v>6.0999999999999999E-2</v>
      </c>
      <c r="P32" s="47">
        <v>5.3137999999999996</v>
      </c>
      <c r="Q32" s="48">
        <v>2.12E-2</v>
      </c>
      <c r="R32"/>
      <c r="S32" s="88"/>
      <c r="T32" s="52" t="s">
        <v>131</v>
      </c>
      <c r="U32" s="35">
        <v>1</v>
      </c>
      <c r="V32" s="35">
        <v>7.3089000000000004</v>
      </c>
      <c r="W32" s="53" t="s">
        <v>303</v>
      </c>
      <c r="Y32" s="125"/>
    </row>
    <row r="33" spans="2:25" ht="15">
      <c r="B33" s="11" t="s">
        <v>81</v>
      </c>
      <c r="C33" s="12" t="s">
        <v>26</v>
      </c>
      <c r="D33" s="12" t="s">
        <v>2731</v>
      </c>
      <c r="E33" s="13" t="s">
        <v>2732</v>
      </c>
      <c r="F33" s="46" t="s">
        <v>7320</v>
      </c>
      <c r="G33" s="12" t="s">
        <v>6753</v>
      </c>
      <c r="H33" s="12" t="s">
        <v>7321</v>
      </c>
      <c r="I33" s="13" t="s">
        <v>5721</v>
      </c>
      <c r="K33" s="11" t="s">
        <v>197</v>
      </c>
      <c r="L33" s="45" t="s">
        <v>27</v>
      </c>
      <c r="M33" s="46" t="s">
        <v>5252</v>
      </c>
      <c r="N33" s="46">
        <v>-0.11020000000000001</v>
      </c>
      <c r="O33" s="45">
        <v>3.8300000000000001E-2</v>
      </c>
      <c r="P33" s="47">
        <v>8.2952999999999992</v>
      </c>
      <c r="Q33" s="48">
        <v>4.0000000000000001E-3</v>
      </c>
      <c r="R33"/>
      <c r="S33" s="88"/>
      <c r="T33" s="52" t="s">
        <v>132</v>
      </c>
      <c r="U33" s="35">
        <v>1</v>
      </c>
      <c r="V33" s="35">
        <v>11.0192</v>
      </c>
      <c r="W33" s="53" t="s">
        <v>271</v>
      </c>
      <c r="Y33" s="125"/>
    </row>
    <row r="34" spans="2:25" ht="15">
      <c r="B34" s="8"/>
      <c r="C34" s="9" t="s">
        <v>27</v>
      </c>
      <c r="D34" s="9" t="s">
        <v>2733</v>
      </c>
      <c r="E34" s="10" t="s">
        <v>2734</v>
      </c>
      <c r="F34" s="36" t="s">
        <v>7322</v>
      </c>
      <c r="G34" s="9" t="s">
        <v>7065</v>
      </c>
      <c r="H34" s="9" t="s">
        <v>7323</v>
      </c>
      <c r="I34" s="10"/>
      <c r="K34" s="11" t="s">
        <v>198</v>
      </c>
      <c r="L34" s="45" t="s">
        <v>27</v>
      </c>
      <c r="M34" s="46" t="s">
        <v>5253</v>
      </c>
      <c r="N34" s="46">
        <v>-0.19600000000000001</v>
      </c>
      <c r="O34" s="45">
        <v>3.9100000000000003E-2</v>
      </c>
      <c r="P34" s="47">
        <v>25.063600000000001</v>
      </c>
      <c r="Q34" s="48" t="s">
        <v>111</v>
      </c>
      <c r="R34"/>
      <c r="S34" s="88"/>
      <c r="T34" s="52" t="s">
        <v>133</v>
      </c>
      <c r="U34" s="35">
        <v>1</v>
      </c>
      <c r="V34" s="35">
        <v>4.8403999999999998</v>
      </c>
      <c r="W34" s="53" t="s">
        <v>5224</v>
      </c>
      <c r="Y34" s="126"/>
    </row>
    <row r="35" spans="2:25" ht="15">
      <c r="B35" s="11" t="s">
        <v>30</v>
      </c>
      <c r="C35" s="12" t="s">
        <v>31</v>
      </c>
      <c r="D35" s="12" t="s">
        <v>2735</v>
      </c>
      <c r="E35" s="13" t="s">
        <v>2736</v>
      </c>
      <c r="F35" s="46" t="s">
        <v>7324</v>
      </c>
      <c r="G35" s="12" t="s">
        <v>7325</v>
      </c>
      <c r="H35" s="12" t="s">
        <v>7326</v>
      </c>
      <c r="I35" s="13" t="s">
        <v>5721</v>
      </c>
      <c r="K35" s="11" t="s">
        <v>30</v>
      </c>
      <c r="L35" s="45" t="s">
        <v>160</v>
      </c>
      <c r="M35" s="46" t="s">
        <v>5254</v>
      </c>
      <c r="N35" s="46">
        <v>-0.2349</v>
      </c>
      <c r="O35" s="45">
        <v>3.6700000000000003E-2</v>
      </c>
      <c r="P35" s="47">
        <v>40.993899999999996</v>
      </c>
      <c r="Q35" s="48" t="s">
        <v>111</v>
      </c>
      <c r="R35"/>
      <c r="S35" s="88"/>
      <c r="T35" s="52" t="s">
        <v>135</v>
      </c>
      <c r="U35" s="35">
        <v>1</v>
      </c>
      <c r="V35" s="35">
        <v>7.0773000000000001</v>
      </c>
      <c r="W35" s="53" t="s">
        <v>5225</v>
      </c>
      <c r="Y35" s="126"/>
    </row>
    <row r="36" spans="2:25" ht="15">
      <c r="B36" s="11" t="s">
        <v>32</v>
      </c>
      <c r="C36" s="12" t="s">
        <v>27</v>
      </c>
      <c r="D36" s="12" t="s">
        <v>2737</v>
      </c>
      <c r="E36" s="13" t="s">
        <v>2738</v>
      </c>
      <c r="F36" s="46" t="s">
        <v>7327</v>
      </c>
      <c r="G36" s="12" t="s">
        <v>7328</v>
      </c>
      <c r="H36" s="12" t="s">
        <v>7329</v>
      </c>
      <c r="I36" s="13" t="s">
        <v>5721</v>
      </c>
      <c r="K36" s="11" t="s">
        <v>161</v>
      </c>
      <c r="L36" s="45" t="s">
        <v>162</v>
      </c>
      <c r="M36" s="46" t="s">
        <v>5255</v>
      </c>
      <c r="N36" s="46">
        <v>-4.1099999999999998E-2</v>
      </c>
      <c r="O36" s="45">
        <v>0.28970000000000001</v>
      </c>
      <c r="P36" s="47">
        <v>2.01E-2</v>
      </c>
      <c r="Q36" s="48">
        <v>0.8871</v>
      </c>
      <c r="R36"/>
      <c r="S36" s="88"/>
      <c r="T36" s="52" t="s">
        <v>141</v>
      </c>
      <c r="U36" s="35">
        <v>9</v>
      </c>
      <c r="V36" s="35">
        <v>492.00470000000001</v>
      </c>
      <c r="W36" s="53" t="s">
        <v>111</v>
      </c>
      <c r="Y36" s="126"/>
    </row>
    <row r="37" spans="2:25" ht="15">
      <c r="B37" s="11" t="s">
        <v>33</v>
      </c>
      <c r="C37" s="12" t="s">
        <v>34</v>
      </c>
      <c r="D37" s="12" t="s">
        <v>2739</v>
      </c>
      <c r="E37" s="13" t="s">
        <v>2740</v>
      </c>
      <c r="F37" s="46" t="s">
        <v>7330</v>
      </c>
      <c r="G37" s="12" t="s">
        <v>6765</v>
      </c>
      <c r="H37" s="12" t="s">
        <v>7331</v>
      </c>
      <c r="I37" s="13" t="s">
        <v>5721</v>
      </c>
      <c r="K37" s="8"/>
      <c r="L37" s="55">
        <v>3</v>
      </c>
      <c r="M37" s="36" t="s">
        <v>5256</v>
      </c>
      <c r="N37" s="36">
        <v>0.1191</v>
      </c>
      <c r="O37" s="35">
        <v>7.0599999999999996E-2</v>
      </c>
      <c r="P37" s="37">
        <v>2.8454000000000002</v>
      </c>
      <c r="Q37" s="38">
        <v>9.1600000000000001E-2</v>
      </c>
      <c r="R37"/>
      <c r="S37" s="88"/>
      <c r="T37" s="52" t="s">
        <v>142</v>
      </c>
      <c r="U37" s="35">
        <v>4</v>
      </c>
      <c r="V37" s="35">
        <v>54.099499999999999</v>
      </c>
      <c r="W37" s="53" t="s">
        <v>111</v>
      </c>
      <c r="Y37" s="126"/>
    </row>
    <row r="38" spans="2:25" ht="15">
      <c r="B38" s="8"/>
      <c r="C38" s="9" t="s">
        <v>35</v>
      </c>
      <c r="D38" s="9" t="s">
        <v>2741</v>
      </c>
      <c r="E38" s="10" t="s">
        <v>2742</v>
      </c>
      <c r="F38" s="36" t="s">
        <v>7332</v>
      </c>
      <c r="G38" s="9" t="s">
        <v>7075</v>
      </c>
      <c r="H38" s="9" t="s">
        <v>7333</v>
      </c>
      <c r="I38" s="10" t="s">
        <v>5721</v>
      </c>
      <c r="K38" s="8"/>
      <c r="L38" s="55">
        <v>2</v>
      </c>
      <c r="M38" s="36" t="s">
        <v>5257</v>
      </c>
      <c r="N38" s="36">
        <v>0.29099999999999998</v>
      </c>
      <c r="O38" s="35">
        <v>5.4600000000000003E-2</v>
      </c>
      <c r="P38" s="37">
        <v>28.407699999999998</v>
      </c>
      <c r="Q38" s="38" t="s">
        <v>111</v>
      </c>
      <c r="R38"/>
      <c r="S38" s="88"/>
      <c r="T38" s="52" t="s">
        <v>187</v>
      </c>
      <c r="U38" s="35">
        <v>1</v>
      </c>
      <c r="V38" s="35">
        <v>13.327199999999999</v>
      </c>
      <c r="W38" s="53" t="s">
        <v>186</v>
      </c>
      <c r="Y38" s="126"/>
    </row>
    <row r="39" spans="2:25" ht="15">
      <c r="B39" s="8"/>
      <c r="C39" s="9" t="s">
        <v>36</v>
      </c>
      <c r="D39" s="9" t="s">
        <v>2743</v>
      </c>
      <c r="E39" s="10" t="s">
        <v>2744</v>
      </c>
      <c r="F39" s="36" t="s">
        <v>7334</v>
      </c>
      <c r="G39" s="9" t="s">
        <v>6771</v>
      </c>
      <c r="H39" s="9" t="s">
        <v>7335</v>
      </c>
      <c r="I39" s="10">
        <v>0.14199999999999999</v>
      </c>
      <c r="K39" s="8"/>
      <c r="L39" s="55">
        <v>1</v>
      </c>
      <c r="M39" s="36" t="s">
        <v>4595</v>
      </c>
      <c r="N39" s="36">
        <v>0.13919999999999999</v>
      </c>
      <c r="O39" s="35">
        <v>4.7399999999999998E-2</v>
      </c>
      <c r="P39" s="37">
        <v>8.6022999999999996</v>
      </c>
      <c r="Q39" s="38">
        <v>3.3999999999999998E-3</v>
      </c>
      <c r="R39"/>
      <c r="S39" s="88"/>
      <c r="T39" s="52" t="s">
        <v>188</v>
      </c>
      <c r="U39" s="35">
        <v>1</v>
      </c>
      <c r="V39" s="35">
        <v>32.428199999999997</v>
      </c>
      <c r="W39" s="53" t="s">
        <v>111</v>
      </c>
      <c r="Y39" s="126"/>
    </row>
    <row r="40" spans="2:25" ht="15">
      <c r="B40" s="8"/>
      <c r="C40" s="9" t="s">
        <v>37</v>
      </c>
      <c r="D40" s="9" t="s">
        <v>2745</v>
      </c>
      <c r="E40" s="10" t="s">
        <v>2746</v>
      </c>
      <c r="F40" s="36" t="s">
        <v>7336</v>
      </c>
      <c r="G40" s="9" t="s">
        <v>6774</v>
      </c>
      <c r="H40" s="9" t="s">
        <v>7337</v>
      </c>
      <c r="I40" s="10" t="s">
        <v>5721</v>
      </c>
      <c r="K40" s="11" t="s">
        <v>163</v>
      </c>
      <c r="L40" s="45" t="s">
        <v>162</v>
      </c>
      <c r="M40" s="46" t="s">
        <v>5258</v>
      </c>
      <c r="N40" s="46">
        <v>-0.1019</v>
      </c>
      <c r="O40" s="45">
        <v>0.2646</v>
      </c>
      <c r="P40" s="47">
        <v>0.1482</v>
      </c>
      <c r="Q40" s="48">
        <v>0.70020000000000004</v>
      </c>
      <c r="R40"/>
      <c r="S40" s="88"/>
      <c r="T40" s="52" t="s">
        <v>189</v>
      </c>
      <c r="U40" s="35">
        <v>1</v>
      </c>
      <c r="V40" s="35">
        <v>5.3137999999999996</v>
      </c>
      <c r="W40" s="53" t="s">
        <v>267</v>
      </c>
      <c r="Y40" s="126"/>
    </row>
    <row r="41" spans="2:25" ht="15">
      <c r="B41" s="8"/>
      <c r="C41" s="9" t="s">
        <v>38</v>
      </c>
      <c r="D41" s="9" t="s">
        <v>2747</v>
      </c>
      <c r="E41" s="10" t="s">
        <v>2748</v>
      </c>
      <c r="F41" s="36" t="s">
        <v>7338</v>
      </c>
      <c r="G41" s="9" t="s">
        <v>7339</v>
      </c>
      <c r="H41" s="9" t="s">
        <v>7340</v>
      </c>
      <c r="I41" s="10" t="s">
        <v>5721</v>
      </c>
      <c r="K41" s="8"/>
      <c r="L41" s="55">
        <v>3</v>
      </c>
      <c r="M41" s="36" t="s">
        <v>5259</v>
      </c>
      <c r="N41" s="36">
        <v>0.26740000000000003</v>
      </c>
      <c r="O41" s="35">
        <v>8.0100000000000005E-2</v>
      </c>
      <c r="P41" s="37">
        <v>11.136699999999999</v>
      </c>
      <c r="Q41" s="38">
        <v>8.0000000000000004E-4</v>
      </c>
      <c r="R41"/>
      <c r="S41" s="88"/>
      <c r="T41" s="52" t="s">
        <v>191</v>
      </c>
      <c r="U41" s="35">
        <v>1</v>
      </c>
      <c r="V41" s="35">
        <v>8.2952999999999992</v>
      </c>
      <c r="W41" s="53" t="s">
        <v>5226</v>
      </c>
      <c r="Y41" s="126"/>
    </row>
    <row r="42" spans="2:25" ht="15">
      <c r="B42" s="8"/>
      <c r="C42" s="9" t="s">
        <v>39</v>
      </c>
      <c r="D42" s="9" t="s">
        <v>2749</v>
      </c>
      <c r="E42" s="10" t="s">
        <v>2750</v>
      </c>
      <c r="F42" s="36" t="s">
        <v>7341</v>
      </c>
      <c r="G42" s="9" t="s">
        <v>6780</v>
      </c>
      <c r="H42" s="9" t="s">
        <v>7342</v>
      </c>
      <c r="I42" s="10" t="s">
        <v>5721</v>
      </c>
      <c r="K42" s="8"/>
      <c r="L42" s="55">
        <v>2</v>
      </c>
      <c r="M42" s="36" t="s">
        <v>5260</v>
      </c>
      <c r="N42" s="36">
        <v>0.2417</v>
      </c>
      <c r="O42" s="35">
        <v>6.3100000000000003E-2</v>
      </c>
      <c r="P42" s="37">
        <v>14.6607</v>
      </c>
      <c r="Q42" s="38">
        <v>1E-4</v>
      </c>
      <c r="R42"/>
      <c r="S42" s="88"/>
      <c r="T42" s="52" t="s">
        <v>192</v>
      </c>
      <c r="U42" s="35">
        <v>1</v>
      </c>
      <c r="V42" s="35">
        <v>25.063600000000001</v>
      </c>
      <c r="W42" s="53" t="s">
        <v>111</v>
      </c>
      <c r="Y42" s="126"/>
    </row>
    <row r="43" spans="2:25" ht="15">
      <c r="B43" s="8"/>
      <c r="C43" s="9" t="s">
        <v>40</v>
      </c>
      <c r="D43" s="9" t="s">
        <v>2751</v>
      </c>
      <c r="E43" s="10" t="s">
        <v>2752</v>
      </c>
      <c r="F43" s="36" t="s">
        <v>7343</v>
      </c>
      <c r="G43" s="9" t="s">
        <v>6783</v>
      </c>
      <c r="H43" s="9" t="s">
        <v>7344</v>
      </c>
      <c r="I43" s="10" t="s">
        <v>5721</v>
      </c>
      <c r="K43" s="8"/>
      <c r="L43" s="55">
        <v>1</v>
      </c>
      <c r="M43" s="36" t="s">
        <v>4901</v>
      </c>
      <c r="N43" s="36">
        <v>0.14779999999999999</v>
      </c>
      <c r="O43" s="35">
        <v>5.45E-2</v>
      </c>
      <c r="P43" s="37">
        <v>7.3506</v>
      </c>
      <c r="Q43" s="38">
        <v>6.7000000000000002E-3</v>
      </c>
      <c r="R43"/>
      <c r="S43" s="88"/>
      <c r="T43" s="52" t="s">
        <v>143</v>
      </c>
      <c r="U43" s="35">
        <v>1</v>
      </c>
      <c r="V43" s="35">
        <v>40.993899999999996</v>
      </c>
      <c r="W43" s="53" t="s">
        <v>111</v>
      </c>
      <c r="Y43" s="126"/>
    </row>
    <row r="44" spans="2:25" ht="15">
      <c r="B44" s="8"/>
      <c r="C44" s="9" t="s">
        <v>41</v>
      </c>
      <c r="D44" s="9" t="s">
        <v>2753</v>
      </c>
      <c r="E44" s="10" t="s">
        <v>2754</v>
      </c>
      <c r="F44" s="36" t="s">
        <v>7345</v>
      </c>
      <c r="G44" s="9" t="s">
        <v>6786</v>
      </c>
      <c r="H44" s="9" t="s">
        <v>7346</v>
      </c>
      <c r="I44" s="10" t="s">
        <v>5721</v>
      </c>
      <c r="K44" s="11" t="s">
        <v>166</v>
      </c>
      <c r="L44" s="45" t="s">
        <v>162</v>
      </c>
      <c r="M44" s="46" t="s">
        <v>5261</v>
      </c>
      <c r="N44" s="46">
        <v>0.73599999999999999</v>
      </c>
      <c r="O44" s="45">
        <v>0.30890000000000001</v>
      </c>
      <c r="P44" s="47">
        <v>5.6753999999999998</v>
      </c>
      <c r="Q44" s="48">
        <v>1.72E-2</v>
      </c>
      <c r="R44"/>
      <c r="S44" s="88"/>
      <c r="T44" s="52" t="s">
        <v>144</v>
      </c>
      <c r="U44" s="35">
        <v>4</v>
      </c>
      <c r="V44" s="35">
        <v>29.626300000000001</v>
      </c>
      <c r="W44" s="53" t="s">
        <v>111</v>
      </c>
      <c r="Y44" s="126"/>
    </row>
    <row r="45" spans="2:25" ht="15">
      <c r="B45" s="8"/>
      <c r="C45" s="9" t="s">
        <v>42</v>
      </c>
      <c r="D45" s="9" t="s">
        <v>2755</v>
      </c>
      <c r="E45" s="10" t="s">
        <v>2756</v>
      </c>
      <c r="F45" s="36" t="s">
        <v>7347</v>
      </c>
      <c r="G45" s="9" t="s">
        <v>7348</v>
      </c>
      <c r="H45" s="9" t="s">
        <v>7349</v>
      </c>
      <c r="I45" s="10" t="s">
        <v>5721</v>
      </c>
      <c r="K45" s="8"/>
      <c r="L45" s="55">
        <v>1</v>
      </c>
      <c r="M45" s="36" t="s">
        <v>5262</v>
      </c>
      <c r="N45" s="36">
        <v>1.6409</v>
      </c>
      <c r="O45" s="35">
        <v>5.1200000000000002E-2</v>
      </c>
      <c r="P45" s="37">
        <v>1028.3162</v>
      </c>
      <c r="Q45" s="38" t="s">
        <v>111</v>
      </c>
      <c r="R45"/>
      <c r="S45" s="88"/>
      <c r="T45" s="52" t="s">
        <v>145</v>
      </c>
      <c r="U45" s="35">
        <v>4</v>
      </c>
      <c r="V45" s="35">
        <v>17.4391</v>
      </c>
      <c r="W45" s="53" t="s">
        <v>230</v>
      </c>
      <c r="Y45" s="126"/>
    </row>
    <row r="46" spans="2:25" ht="15">
      <c r="B46" s="8"/>
      <c r="C46" s="9" t="s">
        <v>43</v>
      </c>
      <c r="D46" s="9" t="s">
        <v>2757</v>
      </c>
      <c r="E46" s="10" t="s">
        <v>2758</v>
      </c>
      <c r="F46" s="36" t="s">
        <v>7350</v>
      </c>
      <c r="G46" s="9" t="s">
        <v>6792</v>
      </c>
      <c r="H46" s="9" t="s">
        <v>7351</v>
      </c>
      <c r="I46" s="10">
        <v>1.2999999999999999E-2</v>
      </c>
      <c r="K46" s="11" t="s">
        <v>167</v>
      </c>
      <c r="L46" s="45" t="s">
        <v>162</v>
      </c>
      <c r="M46" s="46" t="s">
        <v>5263</v>
      </c>
      <c r="N46" s="46">
        <v>0.10100000000000001</v>
      </c>
      <c r="O46" s="45">
        <v>0.2505</v>
      </c>
      <c r="P46" s="47">
        <v>0.16250000000000001</v>
      </c>
      <c r="Q46" s="48">
        <v>0.68679999999999997</v>
      </c>
      <c r="R46"/>
      <c r="S46" s="88"/>
      <c r="T46" s="52" t="s">
        <v>146</v>
      </c>
      <c r="U46" s="35">
        <v>2</v>
      </c>
      <c r="V46" s="35">
        <v>1029.5145</v>
      </c>
      <c r="W46" s="53" t="s">
        <v>111</v>
      </c>
      <c r="Y46" s="126"/>
    </row>
    <row r="47" spans="2:25" ht="15">
      <c r="B47" s="8"/>
      <c r="C47" s="9" t="s">
        <v>44</v>
      </c>
      <c r="D47" s="9" t="s">
        <v>2759</v>
      </c>
      <c r="E47" s="10" t="s">
        <v>2760</v>
      </c>
      <c r="F47" s="36" t="s">
        <v>7352</v>
      </c>
      <c r="G47" s="9" t="s">
        <v>6795</v>
      </c>
      <c r="H47" s="9" t="s">
        <v>7353</v>
      </c>
      <c r="I47" s="10" t="s">
        <v>5721</v>
      </c>
      <c r="K47" s="8"/>
      <c r="L47" s="55">
        <v>1</v>
      </c>
      <c r="M47" s="36" t="s">
        <v>5264</v>
      </c>
      <c r="N47" s="36">
        <v>0.15609999999999999</v>
      </c>
      <c r="O47" s="35">
        <v>4.9399999999999999E-2</v>
      </c>
      <c r="P47" s="37">
        <v>9.9916</v>
      </c>
      <c r="Q47" s="38">
        <v>1.6000000000000001E-3</v>
      </c>
      <c r="R47"/>
      <c r="S47" s="88"/>
      <c r="T47" s="52" t="s">
        <v>147</v>
      </c>
      <c r="U47" s="35">
        <v>2</v>
      </c>
      <c r="V47" s="35">
        <v>10.043200000000001</v>
      </c>
      <c r="W47" s="53" t="s">
        <v>5227</v>
      </c>
      <c r="X47" s="64"/>
      <c r="Y47" s="126"/>
    </row>
    <row r="48" spans="2:25" ht="15">
      <c r="B48" s="8"/>
      <c r="C48" s="9" t="s">
        <v>45</v>
      </c>
      <c r="D48" s="9" t="s">
        <v>2761</v>
      </c>
      <c r="E48" s="10" t="s">
        <v>2762</v>
      </c>
      <c r="F48" s="36" t="s">
        <v>7354</v>
      </c>
      <c r="G48" s="9" t="s">
        <v>7355</v>
      </c>
      <c r="H48" s="9" t="s">
        <v>7356</v>
      </c>
      <c r="I48" s="10" t="s">
        <v>5721</v>
      </c>
      <c r="K48" s="11" t="s">
        <v>276</v>
      </c>
      <c r="L48" s="45" t="s">
        <v>162</v>
      </c>
      <c r="M48" s="46" t="s">
        <v>5265</v>
      </c>
      <c r="N48" s="46">
        <v>3.04E-2</v>
      </c>
      <c r="O48" s="45">
        <v>5.3499999999999999E-2</v>
      </c>
      <c r="P48" s="47">
        <v>0.32319999999999999</v>
      </c>
      <c r="Q48" s="48">
        <v>0.56969999999999998</v>
      </c>
      <c r="R48"/>
      <c r="S48" s="88"/>
      <c r="T48" s="52" t="s">
        <v>148</v>
      </c>
      <c r="U48" s="35">
        <v>5</v>
      </c>
      <c r="V48" s="35">
        <v>48.661499999999997</v>
      </c>
      <c r="W48" s="53" t="s">
        <v>111</v>
      </c>
      <c r="X48" s="64"/>
      <c r="Y48" s="126"/>
    </row>
    <row r="49" spans="2:25" ht="15">
      <c r="B49" s="8"/>
      <c r="C49" s="9" t="s">
        <v>46</v>
      </c>
      <c r="D49" s="9" t="s">
        <v>2763</v>
      </c>
      <c r="E49" s="10" t="s">
        <v>2764</v>
      </c>
      <c r="F49" s="36" t="s">
        <v>7357</v>
      </c>
      <c r="G49" s="9" t="s">
        <v>7104</v>
      </c>
      <c r="H49" s="9" t="s">
        <v>7358</v>
      </c>
      <c r="I49" s="10" t="s">
        <v>5721</v>
      </c>
      <c r="K49" s="8"/>
      <c r="L49" s="55">
        <v>4</v>
      </c>
      <c r="M49" s="36" t="s">
        <v>5266</v>
      </c>
      <c r="N49" s="36">
        <v>0.3528</v>
      </c>
      <c r="O49" s="35">
        <v>0.14849999999999999</v>
      </c>
      <c r="P49" s="37">
        <v>5.6456</v>
      </c>
      <c r="Q49" s="38">
        <v>1.7500000000000002E-2</v>
      </c>
      <c r="R49"/>
      <c r="S49" s="88"/>
      <c r="T49" s="52" t="s">
        <v>150</v>
      </c>
      <c r="U49" s="35">
        <v>4</v>
      </c>
      <c r="V49" s="35">
        <v>14.8788</v>
      </c>
      <c r="W49" s="53" t="s">
        <v>4867</v>
      </c>
      <c r="X49" s="64"/>
      <c r="Y49" s="126"/>
    </row>
    <row r="50" spans="2:25" ht="15">
      <c r="B50" s="8"/>
      <c r="C50" s="9" t="s">
        <v>47</v>
      </c>
      <c r="D50" s="9" t="s">
        <v>2765</v>
      </c>
      <c r="E50" s="10" t="s">
        <v>2766</v>
      </c>
      <c r="F50" s="36" t="s">
        <v>7359</v>
      </c>
      <c r="G50" s="9" t="s">
        <v>6804</v>
      </c>
      <c r="H50" s="9" t="s">
        <v>7360</v>
      </c>
      <c r="I50" s="10">
        <v>0.97499999999999998</v>
      </c>
      <c r="K50" s="8"/>
      <c r="L50" s="55">
        <v>3</v>
      </c>
      <c r="M50" s="36" t="s">
        <v>5267</v>
      </c>
      <c r="N50" s="36">
        <v>0.38729999999999998</v>
      </c>
      <c r="O50" s="35">
        <v>8.4400000000000003E-2</v>
      </c>
      <c r="P50" s="37">
        <v>21.063600000000001</v>
      </c>
      <c r="Q50" s="38" t="s">
        <v>111</v>
      </c>
      <c r="R50"/>
      <c r="T50" s="52" t="s">
        <v>151</v>
      </c>
      <c r="U50" s="35">
        <v>4</v>
      </c>
      <c r="V50" s="35">
        <v>21.743500000000001</v>
      </c>
      <c r="W50" s="53" t="s">
        <v>207</v>
      </c>
      <c r="Y50" s="126"/>
    </row>
    <row r="51" spans="2:25" ht="15">
      <c r="B51" s="8"/>
      <c r="C51" s="9" t="s">
        <v>48</v>
      </c>
      <c r="D51" s="9" t="s">
        <v>2767</v>
      </c>
      <c r="E51" s="10" t="s">
        <v>2768</v>
      </c>
      <c r="F51" s="36" t="s">
        <v>7361</v>
      </c>
      <c r="G51" s="9" t="s">
        <v>7109</v>
      </c>
      <c r="H51" s="9" t="s">
        <v>7362</v>
      </c>
      <c r="I51" s="10" t="s">
        <v>5721</v>
      </c>
      <c r="K51" s="8"/>
      <c r="L51" s="55">
        <v>2</v>
      </c>
      <c r="M51" s="36" t="s">
        <v>5268</v>
      </c>
      <c r="N51" s="36">
        <v>0.3463</v>
      </c>
      <c r="O51" s="35">
        <v>6.59E-2</v>
      </c>
      <c r="P51" s="37">
        <v>27.6356</v>
      </c>
      <c r="Q51" s="38" t="s">
        <v>111</v>
      </c>
      <c r="R51"/>
      <c r="T51" s="52" t="s">
        <v>153</v>
      </c>
      <c r="U51" s="35">
        <v>4</v>
      </c>
      <c r="V51" s="35">
        <v>27.308399999999999</v>
      </c>
      <c r="W51" s="53" t="s">
        <v>111</v>
      </c>
      <c r="Y51" s="126"/>
    </row>
    <row r="52" spans="2:25" ht="15">
      <c r="B52" s="8"/>
      <c r="C52" s="9" t="s">
        <v>49</v>
      </c>
      <c r="D52" s="9" t="s">
        <v>2769</v>
      </c>
      <c r="E52" s="10" t="s">
        <v>2770</v>
      </c>
      <c r="F52" s="36" t="s">
        <v>7363</v>
      </c>
      <c r="G52" s="9" t="s">
        <v>6810</v>
      </c>
      <c r="H52" s="9" t="s">
        <v>7364</v>
      </c>
      <c r="I52" s="10" t="s">
        <v>5721</v>
      </c>
      <c r="K52" s="8"/>
      <c r="L52" s="55">
        <v>1</v>
      </c>
      <c r="M52" s="36" t="s">
        <v>5269</v>
      </c>
      <c r="N52" s="36">
        <v>0.2009</v>
      </c>
      <c r="O52" s="35">
        <v>5.2299999999999999E-2</v>
      </c>
      <c r="P52" s="37">
        <v>14.7456</v>
      </c>
      <c r="Q52" s="38">
        <v>1E-4</v>
      </c>
      <c r="R52"/>
      <c r="T52" s="52" t="s">
        <v>154</v>
      </c>
      <c r="U52" s="35">
        <v>3</v>
      </c>
      <c r="V52" s="35">
        <v>18.112200000000001</v>
      </c>
      <c r="W52" s="53" t="s">
        <v>193</v>
      </c>
      <c r="Y52" s="126"/>
    </row>
    <row r="53" spans="2:25" ht="15">
      <c r="B53" s="8"/>
      <c r="C53" s="9" t="s">
        <v>50</v>
      </c>
      <c r="D53" s="9" t="s">
        <v>2771</v>
      </c>
      <c r="E53" s="10" t="s">
        <v>2772</v>
      </c>
      <c r="F53" s="36" t="s">
        <v>7365</v>
      </c>
      <c r="G53" s="9" t="s">
        <v>6813</v>
      </c>
      <c r="H53" s="9" t="s">
        <v>7366</v>
      </c>
      <c r="I53" s="10" t="s">
        <v>5721</v>
      </c>
      <c r="K53" s="11" t="s">
        <v>170</v>
      </c>
      <c r="L53" s="45" t="s">
        <v>162</v>
      </c>
      <c r="M53" s="46" t="s">
        <v>5270</v>
      </c>
      <c r="N53" s="46">
        <v>-0.1143</v>
      </c>
      <c r="O53" s="45">
        <v>0.13550000000000001</v>
      </c>
      <c r="P53" s="47">
        <v>0.71209999999999996</v>
      </c>
      <c r="Q53" s="48">
        <v>0.3987</v>
      </c>
      <c r="R53"/>
      <c r="T53" s="52" t="s">
        <v>194</v>
      </c>
      <c r="U53" s="35">
        <v>1</v>
      </c>
      <c r="V53" s="35">
        <v>125.17919999999999</v>
      </c>
      <c r="W53" s="53" t="s">
        <v>111</v>
      </c>
    </row>
    <row r="54" spans="2:25" ht="15.75" thickBot="1">
      <c r="B54" s="11" t="s">
        <v>82</v>
      </c>
      <c r="C54" s="12" t="s">
        <v>52</v>
      </c>
      <c r="D54" s="12" t="s">
        <v>2773</v>
      </c>
      <c r="E54" s="13" t="s">
        <v>2774</v>
      </c>
      <c r="F54" s="46" t="s">
        <v>7367</v>
      </c>
      <c r="G54" s="12" t="s">
        <v>7368</v>
      </c>
      <c r="H54" s="12" t="s">
        <v>7369</v>
      </c>
      <c r="I54" s="13" t="s">
        <v>5721</v>
      </c>
      <c r="K54" s="8"/>
      <c r="L54" s="55" t="s">
        <v>164</v>
      </c>
      <c r="M54" s="36" t="s">
        <v>5271</v>
      </c>
      <c r="N54" s="36">
        <v>0.1201</v>
      </c>
      <c r="O54" s="35">
        <v>7.9799999999999996E-2</v>
      </c>
      <c r="P54" s="37">
        <v>2.2644000000000002</v>
      </c>
      <c r="Q54" s="38">
        <v>0.13239999999999999</v>
      </c>
      <c r="R54"/>
      <c r="T54" s="56" t="s">
        <v>157</v>
      </c>
      <c r="U54" s="57">
        <v>1</v>
      </c>
      <c r="V54" s="57">
        <v>5.4207000000000001</v>
      </c>
      <c r="W54" s="58" t="s">
        <v>4870</v>
      </c>
    </row>
    <row r="55" spans="2:25" ht="15">
      <c r="B55" s="8"/>
      <c r="C55" s="9">
        <v>0</v>
      </c>
      <c r="D55" s="9" t="s">
        <v>2775</v>
      </c>
      <c r="E55" s="10" t="s">
        <v>2776</v>
      </c>
      <c r="F55" s="36" t="s">
        <v>7370</v>
      </c>
      <c r="G55" s="9" t="s">
        <v>6819</v>
      </c>
      <c r="H55" s="9" t="s">
        <v>7371</v>
      </c>
      <c r="I55" s="10"/>
      <c r="K55" s="8"/>
      <c r="L55" s="55" t="s">
        <v>165</v>
      </c>
      <c r="M55" s="36" t="s">
        <v>5272</v>
      </c>
      <c r="N55" s="36">
        <v>0.18360000000000001</v>
      </c>
      <c r="O55" s="35">
        <v>5.8500000000000003E-2</v>
      </c>
      <c r="P55" s="37">
        <v>9.8648000000000007</v>
      </c>
      <c r="Q55" s="38">
        <v>1.6999999999999999E-3</v>
      </c>
      <c r="R55"/>
    </row>
    <row r="56" spans="2:25">
      <c r="B56" s="8"/>
      <c r="C56" s="9">
        <v>1</v>
      </c>
      <c r="D56" s="9" t="s">
        <v>2777</v>
      </c>
      <c r="E56" s="10" t="s">
        <v>2778</v>
      </c>
      <c r="F56" s="36" t="s">
        <v>7372</v>
      </c>
      <c r="G56" s="9" t="s">
        <v>6822</v>
      </c>
      <c r="H56" s="9" t="s">
        <v>7373</v>
      </c>
      <c r="I56" s="10"/>
      <c r="K56" s="8"/>
      <c r="L56" s="55" t="s">
        <v>169</v>
      </c>
      <c r="M56" s="36" t="s">
        <v>5183</v>
      </c>
      <c r="N56" s="36">
        <v>0.13189999999999999</v>
      </c>
      <c r="O56" s="35">
        <v>5.0099999999999999E-2</v>
      </c>
      <c r="P56" s="37">
        <v>6.9318</v>
      </c>
      <c r="Q56" s="38">
        <v>8.5000000000000006E-3</v>
      </c>
      <c r="W56" s="64"/>
    </row>
    <row r="57" spans="2:25">
      <c r="B57" s="8"/>
      <c r="C57" s="9">
        <v>2</v>
      </c>
      <c r="D57" s="9" t="s">
        <v>2779</v>
      </c>
      <c r="E57" s="10" t="s">
        <v>2780</v>
      </c>
      <c r="F57" s="36" t="s">
        <v>7374</v>
      </c>
      <c r="G57" s="9" t="s">
        <v>6825</v>
      </c>
      <c r="H57" s="9" t="s">
        <v>7375</v>
      </c>
      <c r="I57" s="10"/>
      <c r="K57" s="11" t="s">
        <v>171</v>
      </c>
      <c r="L57" s="45" t="s">
        <v>162</v>
      </c>
      <c r="M57" s="46" t="s">
        <v>5273</v>
      </c>
      <c r="N57" s="46">
        <v>0.56910000000000005</v>
      </c>
      <c r="O57" s="45">
        <v>0.1754</v>
      </c>
      <c r="P57" s="47">
        <v>10.524900000000001</v>
      </c>
      <c r="Q57" s="48">
        <v>1.1999999999999999E-3</v>
      </c>
      <c r="W57" s="64"/>
    </row>
    <row r="58" spans="2:25">
      <c r="B58" s="8"/>
      <c r="C58" s="9">
        <v>3</v>
      </c>
      <c r="D58" s="9" t="s">
        <v>2781</v>
      </c>
      <c r="E58" s="10" t="s">
        <v>2782</v>
      </c>
      <c r="F58" s="36" t="s">
        <v>7376</v>
      </c>
      <c r="G58" s="9" t="s">
        <v>6828</v>
      </c>
      <c r="H58" s="9" t="s">
        <v>7377</v>
      </c>
      <c r="I58" s="10"/>
      <c r="K58" s="8"/>
      <c r="L58" s="55" t="s">
        <v>164</v>
      </c>
      <c r="M58" s="36" t="s">
        <v>5274</v>
      </c>
      <c r="N58" s="36">
        <v>0.31209999999999999</v>
      </c>
      <c r="O58" s="35">
        <v>8.6400000000000005E-2</v>
      </c>
      <c r="P58" s="37">
        <v>13.0588</v>
      </c>
      <c r="Q58" s="38">
        <v>2.9999999999999997E-4</v>
      </c>
      <c r="W58" s="64"/>
    </row>
    <row r="59" spans="2:25">
      <c r="B59" s="8"/>
      <c r="C59" s="9">
        <v>4</v>
      </c>
      <c r="D59" s="9" t="s">
        <v>2783</v>
      </c>
      <c r="E59" s="10" t="s">
        <v>2784</v>
      </c>
      <c r="F59" s="36" t="s">
        <v>7378</v>
      </c>
      <c r="G59" s="9" t="s">
        <v>6831</v>
      </c>
      <c r="H59" s="9" t="s">
        <v>7379</v>
      </c>
      <c r="I59" s="10"/>
      <c r="K59" s="8"/>
      <c r="L59" s="55" t="s">
        <v>165</v>
      </c>
      <c r="M59" s="36" t="s">
        <v>4936</v>
      </c>
      <c r="N59" s="36">
        <v>0.20749999999999999</v>
      </c>
      <c r="O59" s="35">
        <v>6.4399999999999999E-2</v>
      </c>
      <c r="P59" s="37">
        <v>10.3908</v>
      </c>
      <c r="Q59" s="38">
        <v>1.2999999999999999E-3</v>
      </c>
    </row>
    <row r="60" spans="2:25">
      <c r="B60" s="11" t="s">
        <v>83</v>
      </c>
      <c r="C60" s="12" t="s">
        <v>52</v>
      </c>
      <c r="D60" s="12" t="s">
        <v>2785</v>
      </c>
      <c r="E60" s="13" t="s">
        <v>2786</v>
      </c>
      <c r="F60" s="46" t="s">
        <v>7380</v>
      </c>
      <c r="G60" s="12" t="s">
        <v>6834</v>
      </c>
      <c r="H60" s="12" t="s">
        <v>7381</v>
      </c>
      <c r="I60" s="13" t="s">
        <v>5721</v>
      </c>
      <c r="K60" s="8"/>
      <c r="L60" s="55" t="s">
        <v>169</v>
      </c>
      <c r="M60" s="36" t="s">
        <v>5275</v>
      </c>
      <c r="N60" s="36">
        <v>5.67E-2</v>
      </c>
      <c r="O60" s="35">
        <v>5.1799999999999999E-2</v>
      </c>
      <c r="P60" s="37">
        <v>1.1975</v>
      </c>
      <c r="Q60" s="38">
        <v>0.27379999999999999</v>
      </c>
    </row>
    <row r="61" spans="2:25">
      <c r="B61" s="8"/>
      <c r="C61" s="9">
        <v>0</v>
      </c>
      <c r="D61" s="9" t="s">
        <v>2787</v>
      </c>
      <c r="E61" s="10" t="s">
        <v>2788</v>
      </c>
      <c r="F61" s="36" t="s">
        <v>7382</v>
      </c>
      <c r="G61" s="9" t="s">
        <v>6837</v>
      </c>
      <c r="H61" s="9" t="s">
        <v>7383</v>
      </c>
      <c r="I61" s="10"/>
      <c r="K61" s="11" t="s">
        <v>173</v>
      </c>
      <c r="L61" s="45" t="s">
        <v>162</v>
      </c>
      <c r="M61" s="46" t="s">
        <v>5276</v>
      </c>
      <c r="N61" s="46">
        <v>7.8700000000000006E-2</v>
      </c>
      <c r="O61" s="45">
        <v>0.159</v>
      </c>
      <c r="P61" s="47">
        <v>0.24490000000000001</v>
      </c>
      <c r="Q61" s="48">
        <v>0.62070000000000003</v>
      </c>
    </row>
    <row r="62" spans="2:25">
      <c r="B62" s="8"/>
      <c r="C62" s="9">
        <v>1</v>
      </c>
      <c r="D62" s="9" t="s">
        <v>2789</v>
      </c>
      <c r="E62" s="10" t="s">
        <v>2790</v>
      </c>
      <c r="F62" s="36" t="s">
        <v>7384</v>
      </c>
      <c r="G62" s="9" t="s">
        <v>6840</v>
      </c>
      <c r="H62" s="9" t="s">
        <v>7385</v>
      </c>
      <c r="I62" s="10"/>
      <c r="K62" s="8"/>
      <c r="L62" s="55" t="s">
        <v>164</v>
      </c>
      <c r="M62" s="36" t="s">
        <v>5277</v>
      </c>
      <c r="N62" s="36">
        <v>0.3695</v>
      </c>
      <c r="O62" s="35">
        <v>8.9200000000000002E-2</v>
      </c>
      <c r="P62" s="37">
        <v>17.143999999999998</v>
      </c>
      <c r="Q62" s="38" t="s">
        <v>111</v>
      </c>
    </row>
    <row r="63" spans="2:25">
      <c r="B63" s="8"/>
      <c r="C63" s="9">
        <v>2</v>
      </c>
      <c r="D63" s="9" t="s">
        <v>2791</v>
      </c>
      <c r="E63" s="10" t="s">
        <v>2792</v>
      </c>
      <c r="F63" s="36" t="s">
        <v>7386</v>
      </c>
      <c r="G63" s="9" t="s">
        <v>6843</v>
      </c>
      <c r="H63" s="9" t="s">
        <v>7387</v>
      </c>
      <c r="I63" s="10"/>
      <c r="K63" s="8"/>
      <c r="L63" s="55" t="s">
        <v>165</v>
      </c>
      <c r="M63" s="36" t="s">
        <v>5278</v>
      </c>
      <c r="N63" s="36">
        <v>0.34079999999999999</v>
      </c>
      <c r="O63" s="35">
        <v>7.4800000000000005E-2</v>
      </c>
      <c r="P63" s="37">
        <v>20.7317</v>
      </c>
      <c r="Q63" s="38" t="s">
        <v>111</v>
      </c>
    </row>
    <row r="64" spans="2:25">
      <c r="B64" s="8"/>
      <c r="C64" s="9">
        <v>3</v>
      </c>
      <c r="D64" s="9" t="s">
        <v>2793</v>
      </c>
      <c r="E64" s="10" t="s">
        <v>2794</v>
      </c>
      <c r="F64" s="36" t="s">
        <v>7388</v>
      </c>
      <c r="G64" s="9" t="s">
        <v>7138</v>
      </c>
      <c r="H64" s="9" t="s">
        <v>7389</v>
      </c>
      <c r="I64" s="10"/>
      <c r="K64" s="8"/>
      <c r="L64" s="55" t="s">
        <v>169</v>
      </c>
      <c r="M64" s="36" t="s">
        <v>5279</v>
      </c>
      <c r="N64" s="36">
        <v>0.16170000000000001</v>
      </c>
      <c r="O64" s="35">
        <v>6.6799999999999998E-2</v>
      </c>
      <c r="P64" s="37">
        <v>5.8623000000000003</v>
      </c>
      <c r="Q64" s="38">
        <v>1.55E-2</v>
      </c>
    </row>
    <row r="65" spans="2:17">
      <c r="B65" s="11" t="s">
        <v>84</v>
      </c>
      <c r="C65" s="12" t="s">
        <v>52</v>
      </c>
      <c r="D65" s="12" t="s">
        <v>2795</v>
      </c>
      <c r="E65" s="13" t="s">
        <v>2796</v>
      </c>
      <c r="F65" s="46" t="s">
        <v>7390</v>
      </c>
      <c r="G65" s="12" t="s">
        <v>6849</v>
      </c>
      <c r="H65" s="12" t="s">
        <v>7391</v>
      </c>
      <c r="I65" s="13" t="s">
        <v>5721</v>
      </c>
      <c r="K65" s="11" t="s">
        <v>174</v>
      </c>
      <c r="L65" s="45" t="s">
        <v>52</v>
      </c>
      <c r="M65" s="46" t="s">
        <v>5280</v>
      </c>
      <c r="N65" s="46">
        <v>-0.23549999999999999</v>
      </c>
      <c r="O65" s="45">
        <v>9.1200000000000003E-2</v>
      </c>
      <c r="P65" s="47">
        <v>6.6704999999999997</v>
      </c>
      <c r="Q65" s="48">
        <v>9.7999999999999997E-3</v>
      </c>
    </row>
    <row r="66" spans="2:17">
      <c r="B66" s="8"/>
      <c r="C66" s="9">
        <v>0</v>
      </c>
      <c r="D66" s="9" t="s">
        <v>2797</v>
      </c>
      <c r="E66" s="10" t="s">
        <v>2798</v>
      </c>
      <c r="F66" s="36" t="s">
        <v>7392</v>
      </c>
      <c r="G66" s="9" t="s">
        <v>6852</v>
      </c>
      <c r="H66" s="9" t="s">
        <v>7393</v>
      </c>
      <c r="I66" s="10"/>
      <c r="K66" s="8"/>
      <c r="L66" s="35" t="s">
        <v>175</v>
      </c>
      <c r="M66" s="36" t="s">
        <v>5281</v>
      </c>
      <c r="N66" s="36">
        <v>-0.84040000000000004</v>
      </c>
      <c r="O66" s="35">
        <v>0.42480000000000001</v>
      </c>
      <c r="P66" s="37">
        <v>3.9142000000000001</v>
      </c>
      <c r="Q66" s="38">
        <v>4.7899999999999998E-2</v>
      </c>
    </row>
    <row r="67" spans="2:17">
      <c r="B67" s="8"/>
      <c r="C67" s="9">
        <v>1</v>
      </c>
      <c r="D67" s="9" t="s">
        <v>2799</v>
      </c>
      <c r="E67" s="10" t="s">
        <v>2800</v>
      </c>
      <c r="F67" s="36" t="s">
        <v>7394</v>
      </c>
      <c r="G67" s="9" t="s">
        <v>6855</v>
      </c>
      <c r="H67" s="9" t="s">
        <v>7395</v>
      </c>
      <c r="I67" s="10"/>
      <c r="K67" s="8"/>
      <c r="L67" s="35" t="s">
        <v>176</v>
      </c>
      <c r="M67" s="36" t="s">
        <v>5282</v>
      </c>
      <c r="N67" s="36">
        <v>2.97E-3</v>
      </c>
      <c r="O67" s="35">
        <v>9.9400000000000002E-2</v>
      </c>
      <c r="P67" s="37">
        <v>8.9999999999999998E-4</v>
      </c>
      <c r="Q67" s="38">
        <v>0.97609999999999997</v>
      </c>
    </row>
    <row r="68" spans="2:17">
      <c r="B68" s="8"/>
      <c r="C68" s="9">
        <v>2</v>
      </c>
      <c r="D68" s="9" t="s">
        <v>2801</v>
      </c>
      <c r="E68" s="10" t="s">
        <v>2802</v>
      </c>
      <c r="F68" s="36" t="s">
        <v>7396</v>
      </c>
      <c r="G68" s="9" t="s">
        <v>6858</v>
      </c>
      <c r="H68" s="9" t="s">
        <v>7397</v>
      </c>
      <c r="I68" s="10"/>
      <c r="K68" s="11" t="s">
        <v>181</v>
      </c>
      <c r="L68" s="45" t="s">
        <v>182</v>
      </c>
      <c r="M68" s="46" t="s">
        <v>5283</v>
      </c>
      <c r="N68" s="46">
        <v>0.71030000000000004</v>
      </c>
      <c r="O68" s="45">
        <v>6.3500000000000001E-2</v>
      </c>
      <c r="P68" s="47">
        <v>125.17919999999999</v>
      </c>
      <c r="Q68" s="48" t="s">
        <v>111</v>
      </c>
    </row>
    <row r="69" spans="2:17" ht="13.5" thickBot="1">
      <c r="B69" s="8"/>
      <c r="C69" s="9">
        <v>3</v>
      </c>
      <c r="D69" s="9" t="s">
        <v>2803</v>
      </c>
      <c r="E69" s="10" t="s">
        <v>2804</v>
      </c>
      <c r="F69" s="36" t="s">
        <v>7398</v>
      </c>
      <c r="G69" s="9" t="s">
        <v>7150</v>
      </c>
      <c r="H69" s="9" t="s">
        <v>7399</v>
      </c>
      <c r="I69" s="10"/>
      <c r="K69" s="59" t="s">
        <v>183</v>
      </c>
      <c r="L69" s="60" t="s">
        <v>184</v>
      </c>
      <c r="M69" s="61" t="s">
        <v>5284</v>
      </c>
      <c r="N69" s="60">
        <v>-0.31159999999999999</v>
      </c>
      <c r="O69" s="62">
        <v>0.1338</v>
      </c>
      <c r="P69" s="63">
        <v>5.4207000000000001</v>
      </c>
      <c r="Q69" s="63">
        <v>1.9900000000000001E-2</v>
      </c>
    </row>
    <row r="70" spans="2:17">
      <c r="B70" s="11" t="s">
        <v>85</v>
      </c>
      <c r="C70" s="12" t="s">
        <v>52</v>
      </c>
      <c r="D70" s="12" t="s">
        <v>2805</v>
      </c>
      <c r="E70" s="13" t="s">
        <v>2806</v>
      </c>
      <c r="F70" s="46" t="s">
        <v>7400</v>
      </c>
      <c r="G70" s="12" t="s">
        <v>6864</v>
      </c>
      <c r="H70" s="12" t="s">
        <v>7401</v>
      </c>
      <c r="I70" s="13" t="s">
        <v>5721</v>
      </c>
      <c r="K70" s="1"/>
      <c r="M70" s="33"/>
      <c r="O70" s="34"/>
      <c r="P70" s="33"/>
    </row>
    <row r="71" spans="2:17">
      <c r="B71" s="8"/>
      <c r="C71" s="9">
        <v>0</v>
      </c>
      <c r="D71" s="9" t="s">
        <v>2807</v>
      </c>
      <c r="E71" s="10" t="s">
        <v>2808</v>
      </c>
      <c r="F71" s="36" t="s">
        <v>7402</v>
      </c>
      <c r="G71" s="9" t="s">
        <v>6867</v>
      </c>
      <c r="H71" s="9" t="s">
        <v>7403</v>
      </c>
      <c r="I71" s="10"/>
      <c r="K71" s="76" t="s">
        <v>5672</v>
      </c>
      <c r="M71" s="33"/>
      <c r="O71" s="34"/>
      <c r="P71" s="33"/>
    </row>
    <row r="72" spans="2:17">
      <c r="B72" s="8"/>
      <c r="C72" s="9">
        <v>1</v>
      </c>
      <c r="D72" s="9" t="s">
        <v>2809</v>
      </c>
      <c r="E72" s="10" t="s">
        <v>2810</v>
      </c>
      <c r="F72" s="36" t="s">
        <v>7404</v>
      </c>
      <c r="G72" s="9" t="s">
        <v>7158</v>
      </c>
      <c r="H72" s="9" t="s">
        <v>7405</v>
      </c>
      <c r="I72" s="10"/>
      <c r="K72" s="1"/>
      <c r="M72" s="33"/>
      <c r="O72" s="34"/>
      <c r="P72" s="33"/>
    </row>
    <row r="73" spans="2:17" ht="13.5" thickBot="1">
      <c r="B73" s="11" t="s">
        <v>86</v>
      </c>
      <c r="C73" s="12" t="s">
        <v>52</v>
      </c>
      <c r="D73" s="12" t="s">
        <v>2811</v>
      </c>
      <c r="E73" s="13" t="s">
        <v>2812</v>
      </c>
      <c r="F73" s="46" t="s">
        <v>7406</v>
      </c>
      <c r="G73" s="12" t="s">
        <v>6873</v>
      </c>
      <c r="H73" s="12" t="s">
        <v>7407</v>
      </c>
      <c r="I73" s="13" t="s">
        <v>5721</v>
      </c>
      <c r="M73" s="1" t="s">
        <v>5685</v>
      </c>
    </row>
    <row r="74" spans="2:17" ht="13.5" thickBot="1">
      <c r="B74" s="8"/>
      <c r="C74" s="9">
        <v>0</v>
      </c>
      <c r="D74" s="9" t="s">
        <v>2813</v>
      </c>
      <c r="E74" s="10" t="s">
        <v>2814</v>
      </c>
      <c r="F74" s="36" t="s">
        <v>7408</v>
      </c>
      <c r="G74" s="9" t="s">
        <v>6876</v>
      </c>
      <c r="H74" s="9" t="s">
        <v>7409</v>
      </c>
      <c r="I74" s="10"/>
      <c r="N74" s="129" t="s">
        <v>273</v>
      </c>
      <c r="O74" s="130"/>
    </row>
    <row r="75" spans="2:17" ht="13.5" thickBot="1">
      <c r="B75" s="8"/>
      <c r="C75" s="9">
        <v>1</v>
      </c>
      <c r="D75" s="9" t="s">
        <v>2815</v>
      </c>
      <c r="E75" s="10" t="s">
        <v>2816</v>
      </c>
      <c r="F75" s="36" t="s">
        <v>7410</v>
      </c>
      <c r="G75" s="9" t="s">
        <v>7166</v>
      </c>
      <c r="H75" s="9" t="s">
        <v>7411</v>
      </c>
      <c r="I75" s="10"/>
      <c r="M75" s="73" t="s">
        <v>274</v>
      </c>
      <c r="N75" s="101" t="s">
        <v>5668</v>
      </c>
      <c r="O75" s="102" t="s">
        <v>5669</v>
      </c>
    </row>
    <row r="76" spans="2:17">
      <c r="B76" s="11" t="s">
        <v>89</v>
      </c>
      <c r="C76" s="12" t="s">
        <v>52</v>
      </c>
      <c r="D76" s="12" t="s">
        <v>2817</v>
      </c>
      <c r="E76" s="13" t="s">
        <v>2818</v>
      </c>
      <c r="F76" s="46" t="s">
        <v>7412</v>
      </c>
      <c r="G76" s="12" t="s">
        <v>6882</v>
      </c>
      <c r="H76" s="12" t="s">
        <v>7413</v>
      </c>
      <c r="I76" s="13" t="s">
        <v>5721</v>
      </c>
      <c r="M76" s="74" t="s">
        <v>5668</v>
      </c>
      <c r="N76" s="103">
        <v>2802</v>
      </c>
      <c r="O76" s="104">
        <v>9389</v>
      </c>
    </row>
    <row r="77" spans="2:17" ht="13.5" thickBot="1">
      <c r="B77" s="8"/>
      <c r="C77" s="9" t="s">
        <v>57</v>
      </c>
      <c r="D77" s="9" t="s">
        <v>2819</v>
      </c>
      <c r="E77" s="10" t="s">
        <v>2820</v>
      </c>
      <c r="F77" s="36" t="s">
        <v>7414</v>
      </c>
      <c r="G77" s="9" t="s">
        <v>6885</v>
      </c>
      <c r="H77" s="9" t="s">
        <v>7415</v>
      </c>
      <c r="I77" s="10"/>
      <c r="M77" s="75" t="s">
        <v>5669</v>
      </c>
      <c r="N77" s="105">
        <v>1009</v>
      </c>
      <c r="O77" s="106">
        <v>27808</v>
      </c>
    </row>
    <row r="78" spans="2:17">
      <c r="B78" s="8"/>
      <c r="C78" s="9" t="s">
        <v>58</v>
      </c>
      <c r="D78" s="9" t="s">
        <v>2821</v>
      </c>
      <c r="E78" s="10" t="s">
        <v>2822</v>
      </c>
      <c r="F78" s="36" t="s">
        <v>7416</v>
      </c>
      <c r="G78" s="9" t="s">
        <v>6888</v>
      </c>
      <c r="H78" s="9" t="s">
        <v>7417</v>
      </c>
      <c r="I78" s="10"/>
    </row>
    <row r="79" spans="2:17">
      <c r="B79" s="8"/>
      <c r="C79" s="9" t="s">
        <v>59</v>
      </c>
      <c r="D79" s="9" t="s">
        <v>2823</v>
      </c>
      <c r="E79" s="10" t="s">
        <v>2824</v>
      </c>
      <c r="F79" s="36" t="s">
        <v>7418</v>
      </c>
      <c r="G79" s="9" t="s">
        <v>6891</v>
      </c>
      <c r="H79" s="9" t="s">
        <v>7419</v>
      </c>
      <c r="I79" s="10"/>
      <c r="M79" s="108" t="s">
        <v>5692</v>
      </c>
      <c r="N79" s="3">
        <f>SUM(N76:N77)/SUM(N76:O77)</f>
        <v>9.2933086227077646E-2</v>
      </c>
    </row>
    <row r="80" spans="2:17">
      <c r="B80" s="8"/>
      <c r="C80" s="9" t="s">
        <v>60</v>
      </c>
      <c r="D80" s="9" t="s">
        <v>2825</v>
      </c>
      <c r="E80" s="10" t="s">
        <v>2826</v>
      </c>
      <c r="F80" s="36" t="s">
        <v>7420</v>
      </c>
      <c r="G80" s="9" t="s">
        <v>7177</v>
      </c>
      <c r="H80" s="9" t="s">
        <v>7421</v>
      </c>
      <c r="I80" s="10"/>
      <c r="M80" s="108" t="s">
        <v>5693</v>
      </c>
      <c r="N80" s="3">
        <v>8.2983470000000004E-2</v>
      </c>
    </row>
    <row r="81" spans="2:27">
      <c r="B81" s="14" t="s">
        <v>61</v>
      </c>
      <c r="C81" s="9" t="s">
        <v>52</v>
      </c>
      <c r="D81" s="9" t="s">
        <v>2827</v>
      </c>
      <c r="E81" s="10" t="s">
        <v>2828</v>
      </c>
      <c r="F81" s="36" t="s">
        <v>7422</v>
      </c>
      <c r="G81" s="9" t="s">
        <v>6897</v>
      </c>
      <c r="H81" s="9" t="s">
        <v>7423</v>
      </c>
      <c r="I81" s="10" t="s">
        <v>5721</v>
      </c>
    </row>
    <row r="82" spans="2:27">
      <c r="B82" s="8"/>
      <c r="C82" s="9" t="s">
        <v>57</v>
      </c>
      <c r="D82" s="9" t="s">
        <v>2829</v>
      </c>
      <c r="E82" s="10" t="s">
        <v>2830</v>
      </c>
      <c r="F82" s="36" t="s">
        <v>7424</v>
      </c>
      <c r="G82" s="9" t="s">
        <v>6900</v>
      </c>
      <c r="H82" s="9" t="s">
        <v>7425</v>
      </c>
      <c r="I82" s="10"/>
    </row>
    <row r="83" spans="2:27">
      <c r="B83" s="8"/>
      <c r="C83" s="9" t="s">
        <v>58</v>
      </c>
      <c r="D83" s="9" t="s">
        <v>2831</v>
      </c>
      <c r="E83" s="10" t="s">
        <v>2832</v>
      </c>
      <c r="F83" s="36" t="s">
        <v>7426</v>
      </c>
      <c r="G83" s="9" t="s">
        <v>6903</v>
      </c>
      <c r="H83" s="9" t="s">
        <v>7427</v>
      </c>
      <c r="I83" s="10"/>
    </row>
    <row r="84" spans="2:27">
      <c r="B84" s="8"/>
      <c r="C84" s="9" t="s">
        <v>59</v>
      </c>
      <c r="D84" s="9" t="s">
        <v>2691</v>
      </c>
      <c r="E84" s="10" t="s">
        <v>2833</v>
      </c>
      <c r="F84" s="36" t="s">
        <v>7428</v>
      </c>
      <c r="G84" s="9" t="s">
        <v>6906</v>
      </c>
      <c r="H84" s="9" t="s">
        <v>7429</v>
      </c>
      <c r="I84" s="10"/>
    </row>
    <row r="85" spans="2:27">
      <c r="B85" s="8"/>
      <c r="C85" s="9" t="s">
        <v>60</v>
      </c>
      <c r="D85" s="9" t="s">
        <v>709</v>
      </c>
      <c r="E85" s="10" t="s">
        <v>2834</v>
      </c>
      <c r="F85" s="36" t="s">
        <v>7430</v>
      </c>
      <c r="G85" s="9" t="s">
        <v>7431</v>
      </c>
      <c r="H85" s="9" t="s">
        <v>7432</v>
      </c>
      <c r="I85" s="10"/>
    </row>
    <row r="86" spans="2:27">
      <c r="B86" s="14" t="s">
        <v>62</v>
      </c>
      <c r="C86" s="9" t="s">
        <v>52</v>
      </c>
      <c r="D86" s="9" t="s">
        <v>2835</v>
      </c>
      <c r="E86" s="10" t="s">
        <v>2836</v>
      </c>
      <c r="F86" s="36" t="s">
        <v>7433</v>
      </c>
      <c r="G86" s="9" t="s">
        <v>6912</v>
      </c>
      <c r="H86" s="9" t="s">
        <v>7434</v>
      </c>
      <c r="I86" s="10" t="s">
        <v>5721</v>
      </c>
    </row>
    <row r="87" spans="2:27">
      <c r="B87" s="8"/>
      <c r="C87" s="9" t="s">
        <v>57</v>
      </c>
      <c r="D87" s="9" t="s">
        <v>2837</v>
      </c>
      <c r="E87" s="10" t="s">
        <v>2838</v>
      </c>
      <c r="F87" s="36" t="s">
        <v>7435</v>
      </c>
      <c r="G87" s="9" t="s">
        <v>6915</v>
      </c>
      <c r="H87" s="9" t="s">
        <v>7436</v>
      </c>
      <c r="I87" s="10"/>
    </row>
    <row r="88" spans="2:27">
      <c r="B88" s="8"/>
      <c r="C88" s="9" t="s">
        <v>58</v>
      </c>
      <c r="D88" s="9" t="s">
        <v>2839</v>
      </c>
      <c r="E88" s="10" t="s">
        <v>2840</v>
      </c>
      <c r="F88" s="36" t="s">
        <v>7437</v>
      </c>
      <c r="G88" s="9" t="s">
        <v>6918</v>
      </c>
      <c r="H88" s="9" t="s">
        <v>7438</v>
      </c>
      <c r="I88" s="10"/>
    </row>
    <row r="89" spans="2:27">
      <c r="B89" s="8"/>
      <c r="C89" s="9" t="s">
        <v>59</v>
      </c>
      <c r="D89" s="9" t="s">
        <v>717</v>
      </c>
      <c r="E89" s="10" t="s">
        <v>2841</v>
      </c>
      <c r="F89" s="36" t="s">
        <v>7439</v>
      </c>
      <c r="G89" s="9" t="s">
        <v>6921</v>
      </c>
      <c r="H89" s="9" t="s">
        <v>7440</v>
      </c>
      <c r="I89" s="10"/>
    </row>
    <row r="90" spans="2:27" ht="13.5" thickBot="1">
      <c r="B90" s="8"/>
      <c r="C90" s="9" t="s">
        <v>60</v>
      </c>
      <c r="D90" s="9" t="s">
        <v>2842</v>
      </c>
      <c r="E90" s="10" t="s">
        <v>2843</v>
      </c>
      <c r="F90" s="36" t="s">
        <v>7441</v>
      </c>
      <c r="G90" s="9" t="s">
        <v>7442</v>
      </c>
      <c r="H90" s="9" t="s">
        <v>7443</v>
      </c>
      <c r="I90" s="10"/>
      <c r="K90" s="1" t="s">
        <v>12459</v>
      </c>
      <c r="M90" s="1" t="s">
        <v>12457</v>
      </c>
      <c r="V90" s="1" t="s">
        <v>12458</v>
      </c>
    </row>
    <row r="91" spans="2:27" ht="15.75" thickBot="1">
      <c r="B91" s="14" t="s">
        <v>63</v>
      </c>
      <c r="C91" s="9" t="s">
        <v>52</v>
      </c>
      <c r="D91" s="9" t="s">
        <v>2835</v>
      </c>
      <c r="E91" s="10" t="s">
        <v>2836</v>
      </c>
      <c r="F91" s="36" t="s">
        <v>7433</v>
      </c>
      <c r="G91" s="9" t="s">
        <v>6927</v>
      </c>
      <c r="H91" s="9" t="s">
        <v>7444</v>
      </c>
      <c r="I91" s="10" t="s">
        <v>5721</v>
      </c>
      <c r="V91" s="117"/>
      <c r="W91" s="118" t="s">
        <v>11182</v>
      </c>
      <c r="X91" s="120" t="s">
        <v>11183</v>
      </c>
      <c r="Y91" s="3"/>
      <c r="AA91" s="3"/>
    </row>
    <row r="92" spans="2:27" ht="15">
      <c r="B92" s="8"/>
      <c r="C92" s="9" t="s">
        <v>57</v>
      </c>
      <c r="D92" s="9" t="s">
        <v>2844</v>
      </c>
      <c r="E92" s="10" t="s">
        <v>2845</v>
      </c>
      <c r="F92" s="36" t="s">
        <v>7445</v>
      </c>
      <c r="G92" s="9" t="s">
        <v>7446</v>
      </c>
      <c r="H92" s="9" t="s">
        <v>7447</v>
      </c>
      <c r="I92" s="10"/>
      <c r="V92" s="113" t="s">
        <v>11255</v>
      </c>
      <c r="W92" s="114"/>
      <c r="X92" s="121">
        <v>1108</v>
      </c>
      <c r="Y92" s="3"/>
      <c r="AA92" s="3"/>
    </row>
    <row r="93" spans="2:27" ht="15">
      <c r="B93" s="8"/>
      <c r="C93" s="9" t="s">
        <v>58</v>
      </c>
      <c r="D93" s="9" t="s">
        <v>2846</v>
      </c>
      <c r="E93" s="10" t="s">
        <v>2847</v>
      </c>
      <c r="F93" s="36" t="s">
        <v>7448</v>
      </c>
      <c r="G93" s="9" t="s">
        <v>6932</v>
      </c>
      <c r="H93" s="9" t="s">
        <v>7449</v>
      </c>
      <c r="I93" s="10"/>
      <c r="V93" s="113" t="s">
        <v>11185</v>
      </c>
      <c r="W93" s="114"/>
      <c r="X93" s="121" t="s">
        <v>12146</v>
      </c>
      <c r="Y93" s="3"/>
      <c r="AA93" s="3"/>
    </row>
    <row r="94" spans="2:27" ht="15">
      <c r="B94" s="8"/>
      <c r="C94" s="9" t="s">
        <v>59</v>
      </c>
      <c r="D94" s="9" t="s">
        <v>2848</v>
      </c>
      <c r="E94" s="10" t="s">
        <v>2849</v>
      </c>
      <c r="F94" s="36" t="s">
        <v>7450</v>
      </c>
      <c r="G94" s="9" t="s">
        <v>6935</v>
      </c>
      <c r="H94" s="9" t="s">
        <v>7451</v>
      </c>
      <c r="I94" s="10"/>
      <c r="V94" s="113" t="s">
        <v>11723</v>
      </c>
      <c r="W94" s="114"/>
      <c r="X94" s="121" t="s">
        <v>12147</v>
      </c>
      <c r="Y94" s="3"/>
      <c r="AA94" s="3"/>
    </row>
    <row r="95" spans="2:27" ht="15">
      <c r="B95" s="8"/>
      <c r="C95" s="9" t="s">
        <v>60</v>
      </c>
      <c r="D95" s="9" t="s">
        <v>2850</v>
      </c>
      <c r="E95" s="10" t="s">
        <v>2851</v>
      </c>
      <c r="F95" s="36" t="s">
        <v>7452</v>
      </c>
      <c r="G95" s="9" t="s">
        <v>6938</v>
      </c>
      <c r="H95" s="9" t="s">
        <v>7453</v>
      </c>
      <c r="I95" s="10"/>
      <c r="V95" s="113" t="s">
        <v>11192</v>
      </c>
      <c r="W95" s="114">
        <v>0</v>
      </c>
      <c r="X95" s="121" t="s">
        <v>12148</v>
      </c>
      <c r="Y95" s="3"/>
      <c r="AA95" s="3"/>
    </row>
    <row r="96" spans="2:27" ht="15">
      <c r="B96" s="14" t="s">
        <v>64</v>
      </c>
      <c r="C96" s="9" t="s">
        <v>52</v>
      </c>
      <c r="D96" s="9" t="s">
        <v>2852</v>
      </c>
      <c r="E96" s="10" t="s">
        <v>2836</v>
      </c>
      <c r="F96" s="36" t="s">
        <v>7454</v>
      </c>
      <c r="G96" s="9" t="s">
        <v>6941</v>
      </c>
      <c r="H96" s="9" t="s">
        <v>7455</v>
      </c>
      <c r="I96" s="10" t="s">
        <v>5721</v>
      </c>
      <c r="V96" s="113"/>
      <c r="W96" s="114">
        <v>1</v>
      </c>
      <c r="X96" s="121" t="s">
        <v>12149</v>
      </c>
      <c r="Y96" s="3"/>
      <c r="AA96" s="3"/>
    </row>
    <row r="97" spans="2:27" ht="15">
      <c r="B97" s="8"/>
      <c r="C97" s="9" t="s">
        <v>57</v>
      </c>
      <c r="D97" s="9" t="s">
        <v>2853</v>
      </c>
      <c r="E97" s="10" t="s">
        <v>2854</v>
      </c>
      <c r="F97" s="36" t="s">
        <v>7456</v>
      </c>
      <c r="G97" s="9" t="s">
        <v>6944</v>
      </c>
      <c r="H97" s="9" t="s">
        <v>7457</v>
      </c>
      <c r="I97" s="10"/>
      <c r="V97" s="113" t="s">
        <v>11195</v>
      </c>
      <c r="W97" s="114">
        <v>0</v>
      </c>
      <c r="X97" s="121" t="s">
        <v>12150</v>
      </c>
      <c r="Y97" s="3"/>
      <c r="AA97" s="3"/>
    </row>
    <row r="98" spans="2:27" ht="15">
      <c r="B98" s="8"/>
      <c r="C98" s="9" t="s">
        <v>58</v>
      </c>
      <c r="D98" s="9" t="s">
        <v>2855</v>
      </c>
      <c r="E98" s="10" t="s">
        <v>2856</v>
      </c>
      <c r="F98" s="36" t="s">
        <v>7458</v>
      </c>
      <c r="G98" s="9" t="s">
        <v>6947</v>
      </c>
      <c r="H98" s="9" t="s">
        <v>7459</v>
      </c>
      <c r="I98" s="10"/>
      <c r="V98" s="113"/>
      <c r="W98" s="114">
        <v>1</v>
      </c>
      <c r="X98" s="121" t="s">
        <v>12151</v>
      </c>
      <c r="Y98" s="3"/>
      <c r="AA98" s="3"/>
    </row>
    <row r="99" spans="2:27" ht="15">
      <c r="B99" s="8"/>
      <c r="C99" s="9" t="s">
        <v>59</v>
      </c>
      <c r="D99" s="9" t="s">
        <v>2857</v>
      </c>
      <c r="E99" s="10" t="s">
        <v>2858</v>
      </c>
      <c r="F99" s="36" t="s">
        <v>7460</v>
      </c>
      <c r="G99" s="9" t="s">
        <v>6950</v>
      </c>
      <c r="H99" s="9" t="s">
        <v>7461</v>
      </c>
      <c r="I99" s="10"/>
      <c r="V99" s="113" t="s">
        <v>11198</v>
      </c>
      <c r="W99" s="114">
        <v>0</v>
      </c>
      <c r="X99" s="121" t="s">
        <v>12152</v>
      </c>
      <c r="Y99" s="3"/>
      <c r="AA99" s="3"/>
    </row>
    <row r="100" spans="2:27" ht="15">
      <c r="B100" s="8"/>
      <c r="C100" s="9" t="s">
        <v>60</v>
      </c>
      <c r="D100" s="9" t="s">
        <v>2859</v>
      </c>
      <c r="E100" s="10" t="s">
        <v>2860</v>
      </c>
      <c r="F100" s="36" t="s">
        <v>7462</v>
      </c>
      <c r="G100" s="9" t="s">
        <v>7463</v>
      </c>
      <c r="H100" s="9" t="s">
        <v>7464</v>
      </c>
      <c r="I100" s="10"/>
      <c r="V100" s="113"/>
      <c r="W100" s="114">
        <v>1</v>
      </c>
      <c r="X100" s="121" t="s">
        <v>12153</v>
      </c>
      <c r="Y100" s="3"/>
      <c r="AA100" s="3"/>
    </row>
    <row r="101" spans="2:27" ht="15">
      <c r="B101" s="11" t="s">
        <v>65</v>
      </c>
      <c r="C101" s="12" t="s">
        <v>52</v>
      </c>
      <c r="D101" s="12" t="s">
        <v>2861</v>
      </c>
      <c r="E101" s="13" t="s">
        <v>2862</v>
      </c>
      <c r="F101" s="46" t="s">
        <v>7465</v>
      </c>
      <c r="G101" s="12" t="s">
        <v>7226</v>
      </c>
      <c r="H101" s="12" t="s">
        <v>7466</v>
      </c>
      <c r="I101" s="13" t="s">
        <v>5721</v>
      </c>
      <c r="V101" s="113" t="s">
        <v>11201</v>
      </c>
      <c r="W101" s="114">
        <v>0</v>
      </c>
      <c r="X101" s="121" t="s">
        <v>12154</v>
      </c>
      <c r="Y101" s="3"/>
      <c r="AA101" s="3"/>
    </row>
    <row r="102" spans="2:27" ht="15">
      <c r="B102" s="8"/>
      <c r="C102" s="9" t="s">
        <v>26</v>
      </c>
      <c r="D102" s="9" t="s">
        <v>2863</v>
      </c>
      <c r="E102" s="10" t="s">
        <v>1696</v>
      </c>
      <c r="F102" s="36" t="s">
        <v>7467</v>
      </c>
      <c r="G102" s="9" t="s">
        <v>6959</v>
      </c>
      <c r="H102" s="9" t="s">
        <v>7468</v>
      </c>
      <c r="I102" s="10"/>
      <c r="V102" s="113"/>
      <c r="W102" s="114">
        <v>1</v>
      </c>
      <c r="X102" s="121" t="s">
        <v>12155</v>
      </c>
      <c r="Y102" s="3"/>
      <c r="AA102" s="3"/>
    </row>
    <row r="103" spans="2:27" ht="15">
      <c r="B103" s="8"/>
      <c r="C103" s="9" t="s">
        <v>27</v>
      </c>
      <c r="D103" s="9" t="s">
        <v>2864</v>
      </c>
      <c r="E103" s="10" t="s">
        <v>2865</v>
      </c>
      <c r="F103" s="36" t="s">
        <v>7469</v>
      </c>
      <c r="G103" s="9" t="s">
        <v>6962</v>
      </c>
      <c r="H103" s="9" t="s">
        <v>7470</v>
      </c>
      <c r="I103" s="10"/>
      <c r="V103" s="113" t="s">
        <v>11204</v>
      </c>
      <c r="W103" s="114">
        <v>0</v>
      </c>
      <c r="X103" s="121" t="s">
        <v>12156</v>
      </c>
      <c r="Y103" s="3"/>
      <c r="AA103" s="3"/>
    </row>
    <row r="104" spans="2:27" ht="15">
      <c r="B104" s="8"/>
      <c r="C104" s="9" t="s">
        <v>66</v>
      </c>
      <c r="D104" s="9" t="s">
        <v>745</v>
      </c>
      <c r="E104" s="10" t="s">
        <v>964</v>
      </c>
      <c r="F104" s="36" t="s">
        <v>7471</v>
      </c>
      <c r="G104" s="9" t="s">
        <v>6965</v>
      </c>
      <c r="H104" s="9" t="s">
        <v>2654</v>
      </c>
      <c r="I104" s="10"/>
      <c r="V104" s="113"/>
      <c r="W104" s="114">
        <v>1</v>
      </c>
      <c r="X104" s="121" t="s">
        <v>12157</v>
      </c>
      <c r="Y104" s="3"/>
      <c r="AA104" s="3"/>
    </row>
    <row r="105" spans="2:27" ht="15">
      <c r="B105" s="11" t="s">
        <v>67</v>
      </c>
      <c r="C105" s="12" t="s">
        <v>26</v>
      </c>
      <c r="D105" s="12" t="s">
        <v>2866</v>
      </c>
      <c r="E105" s="13" t="s">
        <v>2867</v>
      </c>
      <c r="F105" s="46" t="s">
        <v>7472</v>
      </c>
      <c r="G105" s="12" t="s">
        <v>6968</v>
      </c>
      <c r="H105" s="12" t="s">
        <v>7473</v>
      </c>
      <c r="I105" s="13" t="s">
        <v>5721</v>
      </c>
      <c r="V105" s="113" t="s">
        <v>11205</v>
      </c>
      <c r="W105" s="114">
        <v>0</v>
      </c>
      <c r="X105" s="121" t="s">
        <v>12158</v>
      </c>
      <c r="Y105" s="3"/>
      <c r="AA105" s="3"/>
    </row>
    <row r="106" spans="2:27" ht="15">
      <c r="B106" s="8"/>
      <c r="C106" s="9" t="s">
        <v>68</v>
      </c>
      <c r="D106" s="9" t="s">
        <v>2868</v>
      </c>
      <c r="E106" s="10" t="s">
        <v>2869</v>
      </c>
      <c r="F106" s="36" t="s">
        <v>7474</v>
      </c>
      <c r="G106" s="9" t="s">
        <v>6971</v>
      </c>
      <c r="H106" s="9" t="s">
        <v>7475</v>
      </c>
      <c r="I106" s="10"/>
      <c r="V106" s="113"/>
      <c r="W106" s="114">
        <v>1</v>
      </c>
      <c r="X106" s="121" t="s">
        <v>12159</v>
      </c>
      <c r="Y106" s="3"/>
      <c r="AA106" s="3"/>
    </row>
    <row r="107" spans="2:27" ht="15">
      <c r="B107" s="8"/>
      <c r="C107" s="9" t="s">
        <v>69</v>
      </c>
      <c r="D107" s="9" t="s">
        <v>2870</v>
      </c>
      <c r="E107" s="10" t="s">
        <v>2871</v>
      </c>
      <c r="F107" s="36" t="s">
        <v>7476</v>
      </c>
      <c r="G107" s="9" t="s">
        <v>7477</v>
      </c>
      <c r="H107" s="9" t="s">
        <v>7478</v>
      </c>
      <c r="I107" s="10"/>
      <c r="V107" s="113" t="s">
        <v>11208</v>
      </c>
      <c r="W107" s="114">
        <v>0</v>
      </c>
      <c r="X107" s="121" t="s">
        <v>12160</v>
      </c>
      <c r="Y107" s="3"/>
      <c r="AA107" s="3"/>
    </row>
    <row r="108" spans="2:27" ht="15">
      <c r="B108" s="11" t="s">
        <v>87</v>
      </c>
      <c r="C108" s="12" t="s">
        <v>27</v>
      </c>
      <c r="D108" s="12" t="s">
        <v>2872</v>
      </c>
      <c r="E108" s="13" t="s">
        <v>2873</v>
      </c>
      <c r="F108" s="46" t="s">
        <v>7479</v>
      </c>
      <c r="G108" s="12" t="s">
        <v>6977</v>
      </c>
      <c r="H108" s="12" t="s">
        <v>7480</v>
      </c>
      <c r="I108" s="13" t="s">
        <v>5721</v>
      </c>
      <c r="V108" s="113"/>
      <c r="W108" s="114">
        <v>1</v>
      </c>
      <c r="X108" s="121" t="s">
        <v>12161</v>
      </c>
      <c r="Y108" s="3"/>
      <c r="AA108" s="3"/>
    </row>
    <row r="109" spans="2:27" ht="15">
      <c r="B109" s="11" t="s">
        <v>71</v>
      </c>
      <c r="C109" s="12" t="s">
        <v>27</v>
      </c>
      <c r="D109" s="12" t="s">
        <v>2874</v>
      </c>
      <c r="E109" s="13" t="s">
        <v>2875</v>
      </c>
      <c r="F109" s="46" t="s">
        <v>7481</v>
      </c>
      <c r="G109" s="12" t="s">
        <v>7245</v>
      </c>
      <c r="H109" s="12" t="s">
        <v>7482</v>
      </c>
      <c r="I109" s="13" t="s">
        <v>5721</v>
      </c>
      <c r="V109" s="113" t="s">
        <v>11211</v>
      </c>
      <c r="W109" s="114">
        <v>0</v>
      </c>
      <c r="X109" s="121" t="s">
        <v>12162</v>
      </c>
      <c r="Y109" s="3"/>
      <c r="AA109" s="3"/>
    </row>
    <row r="110" spans="2:27" ht="15">
      <c r="B110" s="11" t="s">
        <v>72</v>
      </c>
      <c r="C110" s="12" t="s">
        <v>27</v>
      </c>
      <c r="D110" s="12" t="s">
        <v>2876</v>
      </c>
      <c r="E110" s="13" t="s">
        <v>2877</v>
      </c>
      <c r="F110" s="46" t="s">
        <v>7483</v>
      </c>
      <c r="G110" s="12" t="s">
        <v>7484</v>
      </c>
      <c r="H110" s="12" t="s">
        <v>7485</v>
      </c>
      <c r="I110" s="13" t="s">
        <v>5721</v>
      </c>
      <c r="V110" s="113"/>
      <c r="W110" s="114">
        <v>1</v>
      </c>
      <c r="X110" s="121" t="s">
        <v>12163</v>
      </c>
      <c r="Y110" s="3"/>
      <c r="AA110" s="3"/>
    </row>
    <row r="111" spans="2:27" ht="15">
      <c r="B111" s="11" t="s">
        <v>73</v>
      </c>
      <c r="C111" s="12" t="s">
        <v>26</v>
      </c>
      <c r="D111" s="12" t="s">
        <v>2878</v>
      </c>
      <c r="E111" s="13" t="s">
        <v>2879</v>
      </c>
      <c r="F111" s="46" t="s">
        <v>7486</v>
      </c>
      <c r="G111" s="12" t="s">
        <v>7250</v>
      </c>
      <c r="H111" s="12" t="s">
        <v>7487</v>
      </c>
      <c r="I111" s="13" t="s">
        <v>5721</v>
      </c>
      <c r="V111" s="113" t="s">
        <v>11214</v>
      </c>
      <c r="W111" s="114">
        <v>0</v>
      </c>
      <c r="X111" s="121" t="s">
        <v>12164</v>
      </c>
      <c r="Y111" s="3"/>
      <c r="AA111" s="3"/>
    </row>
    <row r="112" spans="2:27" ht="15.75" thickBot="1">
      <c r="B112" s="15"/>
      <c r="C112" s="16" t="s">
        <v>74</v>
      </c>
      <c r="D112" s="16" t="s">
        <v>2880</v>
      </c>
      <c r="E112" s="17" t="s">
        <v>2881</v>
      </c>
      <c r="F112" s="110" t="s">
        <v>7488</v>
      </c>
      <c r="G112" s="16" t="s">
        <v>6989</v>
      </c>
      <c r="H112" s="16" t="s">
        <v>7489</v>
      </c>
      <c r="I112" s="17"/>
      <c r="V112" s="113"/>
      <c r="W112" s="114">
        <v>1</v>
      </c>
      <c r="X112" s="121" t="s">
        <v>12165</v>
      </c>
      <c r="Y112" s="3"/>
      <c r="AA112" s="3"/>
    </row>
    <row r="113" spans="2:27" ht="15">
      <c r="K113" s="3" t="s">
        <v>5710</v>
      </c>
      <c r="V113" s="113" t="s">
        <v>11842</v>
      </c>
      <c r="W113" s="114">
        <v>0</v>
      </c>
      <c r="X113" s="121" t="s">
        <v>12166</v>
      </c>
      <c r="Y113" s="3"/>
      <c r="AA113" s="3"/>
    </row>
    <row r="114" spans="2:27" ht="15">
      <c r="B114" s="3"/>
      <c r="C114" s="3"/>
      <c r="D114" s="3"/>
      <c r="E114" s="3"/>
      <c r="G114"/>
      <c r="H114" s="3"/>
      <c r="I114" s="3"/>
      <c r="V114" s="113"/>
      <c r="W114" s="114">
        <v>1</v>
      </c>
      <c r="X114" s="121" t="s">
        <v>12167</v>
      </c>
      <c r="Y114" s="3"/>
      <c r="AA114" s="3"/>
    </row>
    <row r="115" spans="2:27" ht="15">
      <c r="V115" s="113" t="s">
        <v>11275</v>
      </c>
      <c r="W115" s="114">
        <v>0</v>
      </c>
      <c r="X115" s="121" t="s">
        <v>12168</v>
      </c>
      <c r="Y115" s="3"/>
      <c r="AA115" s="3"/>
    </row>
    <row r="116" spans="2:27" ht="15">
      <c r="V116" s="113"/>
      <c r="W116" s="114">
        <v>1</v>
      </c>
      <c r="X116" s="121" t="s">
        <v>12169</v>
      </c>
      <c r="Y116" s="3"/>
      <c r="AA116" s="3"/>
    </row>
    <row r="117" spans="2:27" ht="15">
      <c r="V117" s="113" t="s">
        <v>11221</v>
      </c>
      <c r="W117" s="114" t="s">
        <v>14</v>
      </c>
      <c r="X117" s="121" t="s">
        <v>12170</v>
      </c>
      <c r="Y117" s="3"/>
      <c r="AA117" s="3"/>
    </row>
    <row r="118" spans="2:27" ht="15">
      <c r="V118" s="113"/>
      <c r="W118" s="114" t="s">
        <v>9</v>
      </c>
      <c r="X118" s="121" t="s">
        <v>12171</v>
      </c>
      <c r="Y118" s="3"/>
      <c r="AA118" s="3"/>
    </row>
    <row r="119" spans="2:27" ht="15">
      <c r="V119" s="113"/>
      <c r="W119" s="114" t="s">
        <v>10</v>
      </c>
      <c r="X119" s="121" t="s">
        <v>12172</v>
      </c>
      <c r="Y119" s="3"/>
      <c r="AA119" s="3"/>
    </row>
    <row r="120" spans="2:27" ht="15">
      <c r="V120" s="113"/>
      <c r="W120" s="114" t="s">
        <v>11</v>
      </c>
      <c r="X120" s="121" t="s">
        <v>12173</v>
      </c>
      <c r="Y120" s="3"/>
      <c r="AA120" s="3"/>
    </row>
    <row r="121" spans="2:27" ht="15">
      <c r="V121" s="113"/>
      <c r="W121" s="114" t="s">
        <v>12</v>
      </c>
      <c r="X121" s="121" t="s">
        <v>12174</v>
      </c>
      <c r="Y121" s="3"/>
      <c r="AA121" s="3"/>
    </row>
    <row r="122" spans="2:27" ht="15">
      <c r="V122" s="113"/>
      <c r="W122" s="114" t="s">
        <v>13</v>
      </c>
      <c r="X122" s="121" t="s">
        <v>12175</v>
      </c>
      <c r="Y122" s="3"/>
      <c r="AA122" s="3"/>
    </row>
    <row r="123" spans="2:27" ht="15">
      <c r="V123" s="113"/>
      <c r="W123" s="114" t="s">
        <v>18</v>
      </c>
      <c r="X123" s="121" t="s">
        <v>12176</v>
      </c>
      <c r="Y123" s="3"/>
      <c r="AA123" s="3"/>
    </row>
    <row r="124" spans="2:27" ht="15">
      <c r="V124" s="113"/>
      <c r="W124" s="114" t="s">
        <v>15</v>
      </c>
      <c r="X124" s="121" t="s">
        <v>12177</v>
      </c>
      <c r="Y124" s="3"/>
      <c r="AA124" s="3"/>
    </row>
    <row r="125" spans="2:27" ht="15">
      <c r="V125" s="113"/>
      <c r="W125" s="114" t="s">
        <v>16</v>
      </c>
      <c r="X125" s="121" t="s">
        <v>12178</v>
      </c>
      <c r="Y125" s="3"/>
      <c r="AA125" s="3"/>
    </row>
    <row r="126" spans="2:27" ht="15">
      <c r="V126" s="113"/>
      <c r="W126" s="114" t="s">
        <v>17</v>
      </c>
      <c r="X126" s="121" t="s">
        <v>12179</v>
      </c>
      <c r="Y126" s="3"/>
      <c r="AA126" s="3"/>
    </row>
    <row r="127" spans="2:27" ht="15">
      <c r="V127" s="113" t="s">
        <v>11229</v>
      </c>
      <c r="W127" s="114">
        <v>1</v>
      </c>
      <c r="X127" s="121" t="s">
        <v>12180</v>
      </c>
      <c r="Y127" s="3"/>
      <c r="AA127" s="3"/>
    </row>
    <row r="128" spans="2:27" ht="15">
      <c r="V128" s="113"/>
      <c r="W128" s="114" t="s">
        <v>137</v>
      </c>
      <c r="X128" s="121" t="s">
        <v>12181</v>
      </c>
      <c r="Y128" s="3"/>
      <c r="AA128" s="3"/>
    </row>
    <row r="129" spans="22:27" ht="15">
      <c r="V129" s="113"/>
      <c r="W129" s="114">
        <v>2</v>
      </c>
      <c r="X129" s="121" t="s">
        <v>12182</v>
      </c>
      <c r="Y129" s="3"/>
      <c r="AA129" s="3"/>
    </row>
    <row r="130" spans="22:27" ht="15">
      <c r="V130" s="113"/>
      <c r="W130" s="114">
        <v>3</v>
      </c>
      <c r="X130" s="121" t="s">
        <v>12183</v>
      </c>
      <c r="Y130" s="3"/>
      <c r="AA130" s="3"/>
    </row>
    <row r="131" spans="22:27" ht="15">
      <c r="V131" s="113"/>
      <c r="W131" s="114">
        <v>4</v>
      </c>
      <c r="X131" s="121" t="s">
        <v>12184</v>
      </c>
      <c r="Y131" s="3"/>
      <c r="AA131" s="3"/>
    </row>
    <row r="132" spans="22:27" ht="15">
      <c r="V132" s="113" t="s">
        <v>11230</v>
      </c>
      <c r="W132" s="114">
        <v>0</v>
      </c>
      <c r="X132" s="121" t="s">
        <v>12185</v>
      </c>
      <c r="Y132" s="3"/>
      <c r="AA132" s="3"/>
    </row>
    <row r="133" spans="22:27" ht="15">
      <c r="V133" s="113"/>
      <c r="W133" s="114">
        <v>1</v>
      </c>
      <c r="X133" s="121" t="s">
        <v>12186</v>
      </c>
      <c r="Y133" s="3"/>
      <c r="AA133" s="3"/>
    </row>
    <row r="134" spans="22:27" ht="15">
      <c r="V134" s="113" t="s">
        <v>11231</v>
      </c>
      <c r="W134" s="114">
        <v>0</v>
      </c>
      <c r="X134" s="121" t="s">
        <v>12187</v>
      </c>
      <c r="Y134" s="3"/>
      <c r="AA134" s="3"/>
    </row>
    <row r="135" spans="22:27" ht="15">
      <c r="V135" s="113"/>
      <c r="W135" s="114">
        <v>1</v>
      </c>
      <c r="X135" s="121" t="s">
        <v>12188</v>
      </c>
      <c r="Y135" s="3"/>
      <c r="AA135" s="3"/>
    </row>
    <row r="136" spans="22:27" ht="15">
      <c r="V136" s="113" t="s">
        <v>11234</v>
      </c>
      <c r="W136" s="114">
        <v>0</v>
      </c>
      <c r="X136" s="121" t="s">
        <v>12189</v>
      </c>
      <c r="Y136" s="3"/>
      <c r="AA136" s="3"/>
    </row>
    <row r="137" spans="22:27" ht="15">
      <c r="V137" s="113"/>
      <c r="W137" s="114">
        <v>1</v>
      </c>
      <c r="X137" s="121" t="s">
        <v>12190</v>
      </c>
      <c r="Y137" s="3"/>
      <c r="AA137" s="3"/>
    </row>
    <row r="138" spans="22:27" ht="15">
      <c r="V138" s="113" t="s">
        <v>11352</v>
      </c>
      <c r="W138" s="114">
        <v>0</v>
      </c>
      <c r="X138" s="121" t="s">
        <v>12191</v>
      </c>
      <c r="Y138" s="3"/>
      <c r="AA138" s="3"/>
    </row>
    <row r="139" spans="22:27" ht="15">
      <c r="V139" s="113"/>
      <c r="W139" s="114">
        <v>1</v>
      </c>
      <c r="X139" s="121" t="s">
        <v>12192</v>
      </c>
      <c r="Y139" s="3"/>
      <c r="AA139" s="3"/>
    </row>
    <row r="140" spans="22:27" ht="15">
      <c r="V140" s="113" t="s">
        <v>11561</v>
      </c>
      <c r="W140" s="114">
        <v>0</v>
      </c>
      <c r="X140" s="121" t="s">
        <v>12193</v>
      </c>
      <c r="Y140" s="3"/>
      <c r="AA140" s="3"/>
    </row>
    <row r="141" spans="22:27" ht="15">
      <c r="V141" s="113"/>
      <c r="W141" s="114">
        <v>1</v>
      </c>
      <c r="X141" s="121" t="s">
        <v>12194</v>
      </c>
      <c r="Y141" s="3"/>
      <c r="AA141" s="3"/>
    </row>
    <row r="142" spans="22:27" ht="15">
      <c r="V142" s="113" t="s">
        <v>11493</v>
      </c>
      <c r="W142" s="114">
        <v>0</v>
      </c>
      <c r="X142" s="121" t="s">
        <v>12195</v>
      </c>
      <c r="Y142" s="3"/>
      <c r="AA142" s="3"/>
    </row>
    <row r="143" spans="22:27" ht="15">
      <c r="V143" s="113"/>
      <c r="W143" s="114">
        <v>1</v>
      </c>
      <c r="X143" s="121" t="s">
        <v>12196</v>
      </c>
      <c r="Y143" s="3"/>
      <c r="AA143" s="3"/>
    </row>
    <row r="144" spans="22:27" ht="15">
      <c r="V144" s="113" t="s">
        <v>11236</v>
      </c>
      <c r="W144" s="114">
        <v>0</v>
      </c>
      <c r="X144" s="121" t="s">
        <v>12186</v>
      </c>
      <c r="Y144" s="3"/>
      <c r="AA144" s="3"/>
    </row>
    <row r="145" spans="22:27" ht="15">
      <c r="V145" s="113"/>
      <c r="W145" s="114">
        <v>1</v>
      </c>
      <c r="X145" s="121" t="s">
        <v>12197</v>
      </c>
      <c r="Y145" s="3"/>
      <c r="AA145" s="3"/>
    </row>
    <row r="146" spans="22:27" ht="15">
      <c r="V146" s="113"/>
      <c r="W146" s="114">
        <v>2</v>
      </c>
      <c r="X146" s="121" t="s">
        <v>12198</v>
      </c>
      <c r="Y146" s="3"/>
      <c r="AA146" s="3"/>
    </row>
    <row r="147" spans="22:27" ht="15">
      <c r="V147" s="113"/>
      <c r="W147" s="114">
        <v>3</v>
      </c>
      <c r="X147" s="121" t="s">
        <v>12199</v>
      </c>
      <c r="Y147" s="3"/>
      <c r="AA147" s="3"/>
    </row>
    <row r="148" spans="22:27" ht="15">
      <c r="V148" s="113"/>
      <c r="W148" s="114">
        <v>9999</v>
      </c>
      <c r="X148" s="121" t="s">
        <v>12190</v>
      </c>
      <c r="Y148" s="3"/>
      <c r="AA148" s="3"/>
    </row>
    <row r="149" spans="22:27" ht="15">
      <c r="V149" s="113" t="s">
        <v>11292</v>
      </c>
      <c r="W149" s="114">
        <v>0</v>
      </c>
      <c r="X149" s="121" t="s">
        <v>12200</v>
      </c>
      <c r="Y149" s="3"/>
      <c r="AA149" s="3"/>
    </row>
    <row r="150" spans="22:27" ht="15">
      <c r="V150" s="113"/>
      <c r="W150" s="114">
        <v>1</v>
      </c>
      <c r="X150" s="121" t="s">
        <v>12201</v>
      </c>
      <c r="Y150" s="3"/>
      <c r="AA150" s="3"/>
    </row>
    <row r="151" spans="22:27" ht="15">
      <c r="V151" s="113"/>
      <c r="W151" s="114">
        <v>2</v>
      </c>
      <c r="X151" s="121" t="s">
        <v>12202</v>
      </c>
      <c r="Y151" s="3"/>
      <c r="AA151" s="3"/>
    </row>
    <row r="152" spans="22:27" ht="15">
      <c r="V152" s="113"/>
      <c r="W152" s="114">
        <v>3</v>
      </c>
      <c r="X152" s="121" t="s">
        <v>12203</v>
      </c>
      <c r="Y152" s="3"/>
      <c r="AA152" s="3"/>
    </row>
    <row r="153" spans="22:27" ht="15">
      <c r="V153" s="113"/>
      <c r="W153" s="114">
        <v>9999</v>
      </c>
      <c r="X153" s="121" t="s">
        <v>12204</v>
      </c>
      <c r="Y153" s="3"/>
      <c r="AA153" s="3"/>
    </row>
    <row r="154" spans="22:27" ht="15">
      <c r="V154" s="113" t="s">
        <v>11296</v>
      </c>
      <c r="W154" s="114">
        <v>0</v>
      </c>
      <c r="X154" s="121" t="s">
        <v>12205</v>
      </c>
      <c r="Y154" s="3"/>
      <c r="AA154" s="3"/>
    </row>
    <row r="155" spans="22:27" ht="15">
      <c r="V155" s="113"/>
      <c r="W155" s="114">
        <v>1</v>
      </c>
      <c r="X155" s="121" t="s">
        <v>12206</v>
      </c>
      <c r="Y155" s="3"/>
      <c r="AA155" s="3"/>
    </row>
    <row r="156" spans="22:27" ht="15">
      <c r="V156" s="113"/>
      <c r="W156" s="114">
        <v>9999</v>
      </c>
      <c r="X156" s="121" t="s">
        <v>12207</v>
      </c>
      <c r="Y156" s="3"/>
      <c r="AA156" s="3"/>
    </row>
    <row r="157" spans="22:27" ht="15">
      <c r="V157" s="113" t="s">
        <v>11238</v>
      </c>
      <c r="W157" s="114">
        <v>0</v>
      </c>
      <c r="X157" s="121" t="s">
        <v>12208</v>
      </c>
      <c r="Y157" s="3"/>
      <c r="AA157" s="3"/>
    </row>
    <row r="158" spans="22:27" ht="15">
      <c r="V158" s="113"/>
      <c r="W158" s="114">
        <v>1</v>
      </c>
      <c r="X158" s="121" t="s">
        <v>12209</v>
      </c>
      <c r="Y158" s="3"/>
      <c r="AA158" s="3"/>
    </row>
    <row r="159" spans="22:27" ht="15">
      <c r="V159" s="113"/>
      <c r="W159" s="114">
        <v>9999</v>
      </c>
      <c r="X159" s="121" t="s">
        <v>12210</v>
      </c>
      <c r="Y159" s="3"/>
      <c r="AA159" s="3"/>
    </row>
    <row r="160" spans="22:27" ht="15">
      <c r="V160" s="113" t="s">
        <v>11241</v>
      </c>
      <c r="W160" s="114">
        <v>0</v>
      </c>
      <c r="X160" s="121" t="s">
        <v>12211</v>
      </c>
      <c r="Y160" s="3"/>
      <c r="AA160" s="3"/>
    </row>
    <row r="161" spans="22:27" ht="15">
      <c r="V161" s="113"/>
      <c r="W161" s="114">
        <v>1</v>
      </c>
      <c r="X161" s="121" t="s">
        <v>12212</v>
      </c>
      <c r="Y161" s="3"/>
      <c r="AA161" s="3"/>
    </row>
    <row r="162" spans="22:27" ht="15">
      <c r="V162" s="113"/>
      <c r="W162" s="114">
        <v>2</v>
      </c>
      <c r="X162" s="121" t="s">
        <v>12213</v>
      </c>
      <c r="Y162" s="3"/>
      <c r="AA162" s="3"/>
    </row>
    <row r="163" spans="22:27" ht="15">
      <c r="V163" s="113"/>
      <c r="W163" s="114">
        <v>3</v>
      </c>
      <c r="X163" s="121" t="s">
        <v>12214</v>
      </c>
      <c r="Y163" s="3"/>
      <c r="AA163" s="3"/>
    </row>
    <row r="164" spans="22:27" ht="15">
      <c r="V164" s="113"/>
      <c r="W164" s="114">
        <v>4</v>
      </c>
      <c r="X164" s="121" t="s">
        <v>12167</v>
      </c>
      <c r="Y164" s="3"/>
      <c r="AA164" s="3"/>
    </row>
    <row r="165" spans="22:27" ht="15">
      <c r="V165" s="113"/>
      <c r="W165" s="114">
        <v>9999</v>
      </c>
      <c r="X165" s="121" t="s">
        <v>12215</v>
      </c>
      <c r="Y165" s="3"/>
      <c r="AA165" s="3"/>
    </row>
    <row r="166" spans="22:27" ht="15">
      <c r="V166" s="113" t="s">
        <v>11244</v>
      </c>
      <c r="W166" s="114">
        <v>1</v>
      </c>
      <c r="X166" s="121" t="s">
        <v>12216</v>
      </c>
      <c r="Y166" s="3"/>
      <c r="AA166" s="3"/>
    </row>
    <row r="167" spans="22:27" ht="15">
      <c r="V167" s="113"/>
      <c r="W167" s="114">
        <v>2</v>
      </c>
      <c r="X167" s="121" t="s">
        <v>12217</v>
      </c>
      <c r="Y167" s="3"/>
      <c r="AA167" s="3"/>
    </row>
    <row r="168" spans="22:27" ht="15">
      <c r="V168" s="113"/>
      <c r="W168" s="114">
        <v>3</v>
      </c>
      <c r="X168" s="121" t="s">
        <v>12218</v>
      </c>
      <c r="Y168" s="3"/>
      <c r="AA168" s="3"/>
    </row>
    <row r="169" spans="22:27" ht="15">
      <c r="V169" s="113"/>
      <c r="W169" s="114">
        <v>4</v>
      </c>
      <c r="X169" s="121" t="s">
        <v>12219</v>
      </c>
      <c r="Y169" s="3"/>
      <c r="AA169" s="3"/>
    </row>
    <row r="170" spans="22:27" ht="15">
      <c r="V170" s="113"/>
      <c r="W170" s="114">
        <v>9999</v>
      </c>
      <c r="X170" s="121" t="s">
        <v>12220</v>
      </c>
      <c r="Y170" s="3"/>
      <c r="AA170" s="3"/>
    </row>
    <row r="171" spans="22:27" ht="15">
      <c r="V171" s="113" t="s">
        <v>11590</v>
      </c>
      <c r="W171" s="114">
        <v>1</v>
      </c>
      <c r="X171" s="121" t="s">
        <v>12221</v>
      </c>
      <c r="Y171" s="3"/>
      <c r="AA171" s="3"/>
    </row>
    <row r="172" spans="22:27" ht="15">
      <c r="V172" s="113"/>
      <c r="W172" s="114">
        <v>2</v>
      </c>
      <c r="X172" s="121" t="s">
        <v>12222</v>
      </c>
      <c r="Y172" s="3"/>
      <c r="AA172" s="3"/>
    </row>
    <row r="173" spans="22:27" ht="15">
      <c r="V173" s="113"/>
      <c r="W173" s="114">
        <v>3</v>
      </c>
      <c r="X173" s="121" t="s">
        <v>12223</v>
      </c>
      <c r="Y173" s="3"/>
      <c r="AA173" s="3"/>
    </row>
    <row r="174" spans="22:27" ht="15">
      <c r="V174" s="113"/>
      <c r="W174" s="114">
        <v>4</v>
      </c>
      <c r="X174" s="121" t="s">
        <v>12224</v>
      </c>
      <c r="Y174" s="3"/>
      <c r="AA174" s="3"/>
    </row>
    <row r="175" spans="22:27" ht="15">
      <c r="V175" s="113"/>
      <c r="W175" s="114">
        <v>9999</v>
      </c>
      <c r="X175" s="121" t="s">
        <v>12225</v>
      </c>
      <c r="Y175" s="3"/>
      <c r="AA175" s="3"/>
    </row>
    <row r="176" spans="22:27" ht="15">
      <c r="V176" s="113" t="s">
        <v>11246</v>
      </c>
      <c r="W176" s="114">
        <v>1</v>
      </c>
      <c r="X176" s="121" t="s">
        <v>12173</v>
      </c>
      <c r="Y176" s="3"/>
      <c r="AA176" s="3"/>
    </row>
    <row r="177" spans="22:27" ht="15">
      <c r="V177" s="113"/>
      <c r="W177" s="114">
        <v>2</v>
      </c>
      <c r="X177" s="121" t="s">
        <v>12226</v>
      </c>
      <c r="Y177" s="3"/>
      <c r="AA177" s="3"/>
    </row>
    <row r="178" spans="22:27" ht="15">
      <c r="V178" s="113"/>
      <c r="W178" s="114">
        <v>3</v>
      </c>
      <c r="X178" s="121" t="s">
        <v>12227</v>
      </c>
      <c r="Y178" s="3"/>
      <c r="AA178" s="3"/>
    </row>
    <row r="179" spans="22:27" ht="15">
      <c r="V179" s="113"/>
      <c r="W179" s="114">
        <v>4</v>
      </c>
      <c r="X179" s="121" t="s">
        <v>12154</v>
      </c>
      <c r="Y179" s="3"/>
      <c r="AA179" s="3"/>
    </row>
    <row r="180" spans="22:27" ht="15">
      <c r="V180" s="113"/>
      <c r="W180" s="114">
        <v>9999</v>
      </c>
      <c r="X180" s="121" t="s">
        <v>12228</v>
      </c>
      <c r="Y180" s="3"/>
      <c r="AA180" s="3"/>
    </row>
    <row r="181" spans="22:27" ht="15">
      <c r="V181" s="113" t="s">
        <v>11446</v>
      </c>
      <c r="W181" s="114">
        <v>0</v>
      </c>
      <c r="X181" s="121" t="s">
        <v>12229</v>
      </c>
      <c r="Y181" s="3"/>
      <c r="AA181" s="3"/>
    </row>
    <row r="182" spans="22:27" ht="15">
      <c r="V182" s="113"/>
      <c r="W182" s="114">
        <v>1</v>
      </c>
      <c r="X182" s="121" t="s">
        <v>12230</v>
      </c>
      <c r="Y182" s="3"/>
      <c r="AA182" s="3"/>
    </row>
    <row r="183" spans="22:27" ht="15">
      <c r="V183" s="113"/>
      <c r="W183" s="114">
        <v>9</v>
      </c>
      <c r="X183" s="121" t="s">
        <v>12231</v>
      </c>
      <c r="Y183" s="3"/>
      <c r="AA183" s="3"/>
    </row>
    <row r="184" spans="22:27" ht="15">
      <c r="V184" s="113"/>
      <c r="W184" s="114">
        <v>9999</v>
      </c>
      <c r="X184" s="121" t="s">
        <v>12232</v>
      </c>
      <c r="Y184" s="3"/>
      <c r="AA184" s="3"/>
    </row>
    <row r="185" spans="22:27" ht="15">
      <c r="V185" s="113" t="s">
        <v>11252</v>
      </c>
      <c r="W185" s="114">
        <v>0</v>
      </c>
      <c r="X185" s="121" t="s">
        <v>12233</v>
      </c>
      <c r="Y185" s="3"/>
      <c r="AA185" s="3"/>
    </row>
    <row r="186" spans="22:27" ht="15">
      <c r="V186" s="113"/>
      <c r="W186" s="114">
        <v>1</v>
      </c>
      <c r="X186" s="121" t="s">
        <v>12234</v>
      </c>
      <c r="Y186" s="3"/>
      <c r="AA186" s="3"/>
    </row>
    <row r="187" spans="22:27" ht="15">
      <c r="V187" s="113" t="s">
        <v>12016</v>
      </c>
      <c r="W187" s="114">
        <v>0</v>
      </c>
      <c r="X187" s="121" t="s">
        <v>12235</v>
      </c>
      <c r="Y187" s="3"/>
      <c r="AA187" s="3"/>
    </row>
    <row r="188" spans="22:27" ht="15.75" thickBot="1">
      <c r="V188" s="123"/>
      <c r="W188" s="116">
        <v>1</v>
      </c>
      <c r="X188" s="122" t="s">
        <v>12236</v>
      </c>
      <c r="Y188" s="3"/>
      <c r="AA188" s="3"/>
    </row>
  </sheetData>
  <mergeCells count="3">
    <mergeCell ref="S3:X3"/>
    <mergeCell ref="T22:W22"/>
    <mergeCell ref="N74:O74"/>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AA165"/>
  <sheetViews>
    <sheetView zoomScale="85" zoomScaleNormal="85" workbookViewId="0"/>
  </sheetViews>
  <sheetFormatPr defaultRowHeight="12.75"/>
  <cols>
    <col min="1" max="1" width="9.140625" style="3"/>
    <col min="2" max="2" width="45.85546875" style="1" customWidth="1"/>
    <col min="3" max="3" width="41.42578125" style="1" bestFit="1" customWidth="1"/>
    <col min="4" max="4" width="16.28515625" style="1" bestFit="1" customWidth="1"/>
    <col min="5" max="5" width="17.28515625" style="1" bestFit="1" customWidth="1"/>
    <col min="6" max="6" width="16.28515625" style="1" bestFit="1" customWidth="1"/>
    <col min="7" max="7" width="18.140625" style="2" bestFit="1" customWidth="1"/>
    <col min="8" max="8" width="16.85546875" style="2" bestFit="1" customWidth="1"/>
    <col min="9" max="9" width="6.85546875" style="2" bestFit="1" customWidth="1"/>
    <col min="10" max="10" width="5.140625" style="3" customWidth="1"/>
    <col min="11" max="11" width="43.85546875" style="3" customWidth="1"/>
    <col min="12" max="12" width="42.42578125" style="3" customWidth="1"/>
    <col min="13" max="13" width="14.140625" style="3" bestFit="1" customWidth="1"/>
    <col min="14" max="14" width="12.28515625" style="3" bestFit="1" customWidth="1"/>
    <col min="15" max="15" width="8.140625" style="3" bestFit="1" customWidth="1"/>
    <col min="16" max="16" width="9.85546875" style="3" bestFit="1" customWidth="1"/>
    <col min="17" max="17" width="9.28515625" style="3" bestFit="1" customWidth="1"/>
    <col min="18" max="18" width="3.7109375" style="3" customWidth="1"/>
    <col min="19" max="19" width="4.7109375" style="3" bestFit="1" customWidth="1"/>
    <col min="20" max="20" width="19" style="3" bestFit="1" customWidth="1"/>
    <col min="21" max="21" width="7.7109375" style="3" customWidth="1"/>
    <col min="22" max="22" width="16.85546875" style="3" customWidth="1"/>
    <col min="23" max="23" width="22.28515625" style="3" bestFit="1" customWidth="1"/>
    <col min="24" max="24" width="26.5703125" style="3" bestFit="1" customWidth="1"/>
    <col min="25" max="25" width="23.7109375" style="1" bestFit="1" customWidth="1"/>
    <col min="26" max="26" width="22.28515625" style="3" bestFit="1" customWidth="1"/>
    <col min="27" max="27" width="9.5703125" style="33" bestFit="1" customWidth="1"/>
    <col min="28" max="16384" width="9.140625" style="3"/>
  </cols>
  <sheetData>
    <row r="2" spans="2:24" ht="15.75" thickBot="1">
      <c r="B2" s="1" t="s">
        <v>240</v>
      </c>
      <c r="K2" s="65" t="s">
        <v>5665</v>
      </c>
      <c r="L2" s="44"/>
      <c r="M2" s="66"/>
      <c r="N2" s="44"/>
      <c r="O2" s="67"/>
      <c r="P2" s="66"/>
      <c r="R2"/>
    </row>
    <row r="3" spans="2:24" ht="27" thickBot="1">
      <c r="B3" s="4" t="s">
        <v>0</v>
      </c>
      <c r="C3" s="5" t="s">
        <v>1</v>
      </c>
      <c r="D3" s="6" t="s">
        <v>3719</v>
      </c>
      <c r="E3" s="7" t="s">
        <v>3720</v>
      </c>
      <c r="F3" s="109" t="s">
        <v>7704</v>
      </c>
      <c r="G3" s="6" t="s">
        <v>7491</v>
      </c>
      <c r="H3" s="6" t="s">
        <v>7705</v>
      </c>
      <c r="I3" s="7" t="s">
        <v>5717</v>
      </c>
      <c r="K3" s="68" t="s">
        <v>105</v>
      </c>
      <c r="L3" s="69" t="s">
        <v>106</v>
      </c>
      <c r="M3" s="70" t="s">
        <v>225</v>
      </c>
      <c r="N3" s="70" t="s">
        <v>275</v>
      </c>
      <c r="O3" s="70" t="s">
        <v>107</v>
      </c>
      <c r="P3" s="71" t="s">
        <v>226</v>
      </c>
      <c r="Q3" s="72" t="s">
        <v>108</v>
      </c>
      <c r="R3"/>
      <c r="S3" s="131" t="s">
        <v>279</v>
      </c>
      <c r="T3" s="132"/>
      <c r="U3" s="132"/>
      <c r="V3" s="132"/>
      <c r="W3" s="132"/>
      <c r="X3" s="133"/>
    </row>
    <row r="4" spans="2:24" ht="15">
      <c r="B4" s="8" t="s">
        <v>2</v>
      </c>
      <c r="C4" s="9" t="s">
        <v>3</v>
      </c>
      <c r="D4" s="9" t="s">
        <v>3721</v>
      </c>
      <c r="E4" s="10" t="s">
        <v>3722</v>
      </c>
      <c r="F4" s="36" t="s">
        <v>7493</v>
      </c>
      <c r="G4" s="9" t="s">
        <v>6668</v>
      </c>
      <c r="H4" s="9" t="s">
        <v>7494</v>
      </c>
      <c r="I4" s="10" t="s">
        <v>5721</v>
      </c>
      <c r="K4" s="94" t="s">
        <v>278</v>
      </c>
      <c r="L4" s="95"/>
      <c r="M4" s="96"/>
      <c r="N4" s="96">
        <v>-3.9464999999999999</v>
      </c>
      <c r="O4" s="95">
        <v>0.13039999999999999</v>
      </c>
      <c r="P4" s="97">
        <v>915.98329999999999</v>
      </c>
      <c r="Q4" s="98" t="s">
        <v>111</v>
      </c>
      <c r="R4"/>
      <c r="S4" s="77" t="s">
        <v>280</v>
      </c>
      <c r="T4" s="78" t="s">
        <v>281</v>
      </c>
      <c r="U4" s="79" t="s">
        <v>116</v>
      </c>
      <c r="V4" s="79" t="s">
        <v>282</v>
      </c>
      <c r="W4" s="79" t="s">
        <v>118</v>
      </c>
      <c r="X4" s="80" t="s">
        <v>283</v>
      </c>
    </row>
    <row r="5" spans="2:24" ht="15">
      <c r="B5" s="8"/>
      <c r="C5" s="9" t="s">
        <v>4</v>
      </c>
      <c r="D5" s="9" t="s">
        <v>550</v>
      </c>
      <c r="E5" s="10" t="s">
        <v>550</v>
      </c>
      <c r="F5" s="36" t="s">
        <v>550</v>
      </c>
      <c r="G5" s="9" t="s">
        <v>6670</v>
      </c>
      <c r="H5" s="9" t="s">
        <v>550</v>
      </c>
      <c r="I5" s="10" t="s">
        <v>5721</v>
      </c>
      <c r="K5" s="39" t="s">
        <v>5</v>
      </c>
      <c r="L5" s="40" t="s">
        <v>27</v>
      </c>
      <c r="M5" s="41" t="s">
        <v>5463</v>
      </c>
      <c r="N5" s="41">
        <v>0.10680000000000001</v>
      </c>
      <c r="O5" s="40">
        <v>4.1300000000000003E-2</v>
      </c>
      <c r="P5" s="42">
        <v>6.6814999999999998</v>
      </c>
      <c r="Q5" s="43">
        <v>9.7000000000000003E-3</v>
      </c>
      <c r="R5"/>
      <c r="S5" s="81">
        <v>1</v>
      </c>
      <c r="T5" s="99" t="s">
        <v>189</v>
      </c>
      <c r="U5" s="36">
        <v>1</v>
      </c>
      <c r="V5" s="36">
        <v>1.1900000000000001E-2</v>
      </c>
      <c r="W5" s="36">
        <v>0.91320000000000001</v>
      </c>
      <c r="X5" s="100" t="s">
        <v>314</v>
      </c>
    </row>
    <row r="6" spans="2:24" ht="15">
      <c r="B6" s="11" t="s">
        <v>5</v>
      </c>
      <c r="C6" s="12" t="s">
        <v>6</v>
      </c>
      <c r="D6" s="12" t="s">
        <v>3723</v>
      </c>
      <c r="E6" s="13" t="s">
        <v>3724</v>
      </c>
      <c r="F6" s="46" t="s">
        <v>7495</v>
      </c>
      <c r="G6" s="12" t="s">
        <v>6997</v>
      </c>
      <c r="H6" s="12" t="s">
        <v>7496</v>
      </c>
      <c r="I6" s="13" t="s">
        <v>5721</v>
      </c>
      <c r="K6" s="39" t="s">
        <v>112</v>
      </c>
      <c r="L6" s="40" t="s">
        <v>27</v>
      </c>
      <c r="M6" s="41" t="s">
        <v>5464</v>
      </c>
      <c r="N6" s="41">
        <v>0.2505</v>
      </c>
      <c r="O6" s="40">
        <v>3.9899999999999998E-2</v>
      </c>
      <c r="P6" s="42">
        <v>39.452800000000003</v>
      </c>
      <c r="Q6" s="43" t="s">
        <v>111</v>
      </c>
      <c r="R6"/>
      <c r="S6" s="81">
        <v>2</v>
      </c>
      <c r="T6" s="99" t="s">
        <v>157</v>
      </c>
      <c r="U6" s="36">
        <v>1</v>
      </c>
      <c r="V6" s="36">
        <v>0.1105</v>
      </c>
      <c r="W6" s="36">
        <v>0.73960000000000004</v>
      </c>
      <c r="X6" s="100"/>
    </row>
    <row r="7" spans="2:24" ht="15">
      <c r="B7" s="8"/>
      <c r="C7" s="9" t="s">
        <v>7</v>
      </c>
      <c r="D7" s="9" t="s">
        <v>3725</v>
      </c>
      <c r="E7" s="10" t="s">
        <v>3726</v>
      </c>
      <c r="F7" s="36" t="s">
        <v>7497</v>
      </c>
      <c r="G7" s="9" t="s">
        <v>7263</v>
      </c>
      <c r="H7" s="9" t="s">
        <v>7498</v>
      </c>
      <c r="I7" s="10"/>
      <c r="K7" s="11" t="s">
        <v>113</v>
      </c>
      <c r="L7" s="45" t="s">
        <v>36</v>
      </c>
      <c r="M7" s="46" t="s">
        <v>5465</v>
      </c>
      <c r="N7" s="46">
        <v>0.14560000000000001</v>
      </c>
      <c r="O7" s="45">
        <v>4.3299999999999998E-2</v>
      </c>
      <c r="P7" s="47">
        <v>11.3261</v>
      </c>
      <c r="Q7" s="48">
        <v>8.0000000000000004E-4</v>
      </c>
      <c r="R7"/>
      <c r="S7" s="81">
        <v>3</v>
      </c>
      <c r="T7" s="99" t="s">
        <v>138</v>
      </c>
      <c r="U7" s="36">
        <v>1</v>
      </c>
      <c r="V7" s="36">
        <v>0.11899999999999999</v>
      </c>
      <c r="W7" s="36">
        <v>0.73009999999999997</v>
      </c>
      <c r="X7" s="100" t="s">
        <v>295</v>
      </c>
    </row>
    <row r="8" spans="2:24" ht="15">
      <c r="B8" s="11" t="s">
        <v>8</v>
      </c>
      <c r="C8" s="12" t="s">
        <v>9</v>
      </c>
      <c r="D8" s="12" t="s">
        <v>3727</v>
      </c>
      <c r="E8" s="13" t="s">
        <v>3728</v>
      </c>
      <c r="F8" s="46" t="s">
        <v>7499</v>
      </c>
      <c r="G8" s="12" t="s">
        <v>6678</v>
      </c>
      <c r="H8" s="12" t="s">
        <v>7500</v>
      </c>
      <c r="I8" s="13" t="s">
        <v>5721</v>
      </c>
      <c r="K8" s="8"/>
      <c r="L8" s="35" t="s">
        <v>37</v>
      </c>
      <c r="M8" s="36" t="s">
        <v>5086</v>
      </c>
      <c r="N8" s="36">
        <v>0.16689999999999999</v>
      </c>
      <c r="O8" s="35">
        <v>5.6800000000000003E-2</v>
      </c>
      <c r="P8" s="37">
        <v>8.6328999999999994</v>
      </c>
      <c r="Q8" s="38">
        <v>3.3E-3</v>
      </c>
      <c r="R8"/>
      <c r="S8" s="81">
        <v>4</v>
      </c>
      <c r="T8" s="99" t="s">
        <v>192</v>
      </c>
      <c r="U8" s="36">
        <v>1</v>
      </c>
      <c r="V8" s="36">
        <v>0.13339999999999999</v>
      </c>
      <c r="W8" s="36">
        <v>0.71489999999999998</v>
      </c>
      <c r="X8" s="100" t="s">
        <v>312</v>
      </c>
    </row>
    <row r="9" spans="2:24" ht="15">
      <c r="B9" s="8"/>
      <c r="C9" s="9" t="s">
        <v>10</v>
      </c>
      <c r="D9" s="9" t="s">
        <v>3729</v>
      </c>
      <c r="E9" s="10" t="s">
        <v>3730</v>
      </c>
      <c r="F9" s="36" t="s">
        <v>7501</v>
      </c>
      <c r="G9" s="9" t="s">
        <v>6681</v>
      </c>
      <c r="H9" s="9" t="s">
        <v>7502</v>
      </c>
      <c r="I9" s="10"/>
      <c r="K9" s="8"/>
      <c r="L9" s="35" t="s">
        <v>38</v>
      </c>
      <c r="M9" s="36" t="s">
        <v>5466</v>
      </c>
      <c r="N9" s="36">
        <v>0.18579999999999999</v>
      </c>
      <c r="O9" s="35">
        <v>4.9500000000000002E-2</v>
      </c>
      <c r="P9" s="37">
        <v>14.094799999999999</v>
      </c>
      <c r="Q9" s="38">
        <v>2.0000000000000001E-4</v>
      </c>
      <c r="R9"/>
      <c r="S9" s="81">
        <v>5</v>
      </c>
      <c r="T9" s="99" t="s">
        <v>129</v>
      </c>
      <c r="U9" s="36">
        <v>1</v>
      </c>
      <c r="V9" s="36">
        <v>0.1351</v>
      </c>
      <c r="W9" s="36">
        <v>0.71319999999999995</v>
      </c>
      <c r="X9" s="100" t="s">
        <v>288</v>
      </c>
    </row>
    <row r="10" spans="2:24" ht="15">
      <c r="B10" s="8"/>
      <c r="C10" s="9" t="s">
        <v>11</v>
      </c>
      <c r="D10" s="9" t="s">
        <v>3731</v>
      </c>
      <c r="E10" s="10" t="s">
        <v>3732</v>
      </c>
      <c r="F10" s="36" t="s">
        <v>7503</v>
      </c>
      <c r="G10" s="9" t="s">
        <v>6684</v>
      </c>
      <c r="H10" s="9" t="s">
        <v>7504</v>
      </c>
      <c r="I10" s="10"/>
      <c r="K10" s="8"/>
      <c r="L10" s="35" t="s">
        <v>40</v>
      </c>
      <c r="M10" s="36" t="s">
        <v>5467</v>
      </c>
      <c r="N10" s="36">
        <v>0.51910000000000001</v>
      </c>
      <c r="O10" s="35">
        <v>8.7999999999999995E-2</v>
      </c>
      <c r="P10" s="37">
        <v>34.786499999999997</v>
      </c>
      <c r="Q10" s="38" t="s">
        <v>111</v>
      </c>
      <c r="R10"/>
      <c r="S10" s="81">
        <v>6</v>
      </c>
      <c r="T10" s="99" t="s">
        <v>120</v>
      </c>
      <c r="U10" s="36">
        <v>1</v>
      </c>
      <c r="V10" s="36">
        <v>0.1653</v>
      </c>
      <c r="W10" s="36">
        <v>0.68430000000000002</v>
      </c>
      <c r="X10" s="100" t="s">
        <v>285</v>
      </c>
    </row>
    <row r="11" spans="2:24" ht="15">
      <c r="B11" s="8"/>
      <c r="C11" s="9" t="s">
        <v>12</v>
      </c>
      <c r="D11" s="9" t="s">
        <v>3733</v>
      </c>
      <c r="E11" s="10" t="s">
        <v>3734</v>
      </c>
      <c r="F11" s="36" t="s">
        <v>7505</v>
      </c>
      <c r="G11" s="9" t="s">
        <v>6687</v>
      </c>
      <c r="H11" s="9" t="s">
        <v>7506</v>
      </c>
      <c r="I11" s="10"/>
      <c r="K11" s="8"/>
      <c r="L11" s="35" t="s">
        <v>41</v>
      </c>
      <c r="M11" s="36" t="s">
        <v>5468</v>
      </c>
      <c r="N11" s="36">
        <v>0.1711</v>
      </c>
      <c r="O11" s="35">
        <v>3.6400000000000002E-2</v>
      </c>
      <c r="P11" s="37">
        <v>22.106300000000001</v>
      </c>
      <c r="Q11" s="38" t="s">
        <v>111</v>
      </c>
      <c r="R11"/>
      <c r="S11" s="81">
        <v>7</v>
      </c>
      <c r="T11" s="99" t="s">
        <v>121</v>
      </c>
      <c r="U11" s="36">
        <v>1</v>
      </c>
      <c r="V11" s="36">
        <v>0.18129999999999999</v>
      </c>
      <c r="W11" s="36">
        <v>0.67030000000000001</v>
      </c>
      <c r="X11" s="100" t="s">
        <v>287</v>
      </c>
    </row>
    <row r="12" spans="2:24" ht="15">
      <c r="B12" s="8"/>
      <c r="C12" s="9" t="s">
        <v>13</v>
      </c>
      <c r="D12" s="9" t="s">
        <v>3735</v>
      </c>
      <c r="E12" s="10" t="s">
        <v>3736</v>
      </c>
      <c r="F12" s="36" t="s">
        <v>7507</v>
      </c>
      <c r="G12" s="9" t="s">
        <v>6690</v>
      </c>
      <c r="H12" s="9" t="s">
        <v>7508</v>
      </c>
      <c r="I12" s="10"/>
      <c r="K12" s="8"/>
      <c r="L12" s="35" t="s">
        <v>44</v>
      </c>
      <c r="M12" s="36" t="s">
        <v>4886</v>
      </c>
      <c r="N12" s="36">
        <v>0.159</v>
      </c>
      <c r="O12" s="35">
        <v>6.7799999999999999E-2</v>
      </c>
      <c r="P12" s="37">
        <v>5.4884000000000004</v>
      </c>
      <c r="Q12" s="38">
        <v>1.9099999999999999E-2</v>
      </c>
      <c r="R12"/>
      <c r="S12" s="81">
        <v>8</v>
      </c>
      <c r="T12" s="99" t="s">
        <v>190</v>
      </c>
      <c r="U12" s="36">
        <v>1</v>
      </c>
      <c r="V12" s="36">
        <v>0.32969999999999999</v>
      </c>
      <c r="W12" s="36">
        <v>0.56579999999999997</v>
      </c>
      <c r="X12" s="100" t="s">
        <v>317</v>
      </c>
    </row>
    <row r="13" spans="2:24" ht="15">
      <c r="B13" s="8"/>
      <c r="C13" s="9" t="s">
        <v>14</v>
      </c>
      <c r="D13" s="9" t="s">
        <v>3737</v>
      </c>
      <c r="E13" s="10" t="s">
        <v>3738</v>
      </c>
      <c r="F13" s="36" t="s">
        <v>7509</v>
      </c>
      <c r="G13" s="9" t="s">
        <v>6693</v>
      </c>
      <c r="H13" s="9" t="s">
        <v>7510</v>
      </c>
      <c r="I13" s="10"/>
      <c r="K13" s="8"/>
      <c r="L13" s="35" t="s">
        <v>4569</v>
      </c>
      <c r="M13" s="36" t="s">
        <v>5469</v>
      </c>
      <c r="N13" s="36">
        <v>0.53800000000000003</v>
      </c>
      <c r="O13" s="35">
        <v>3.6200000000000003E-2</v>
      </c>
      <c r="P13" s="37">
        <v>220.3938</v>
      </c>
      <c r="Q13" s="38" t="s">
        <v>111</v>
      </c>
      <c r="R13"/>
      <c r="S13" s="81">
        <v>9</v>
      </c>
      <c r="T13" s="99" t="s">
        <v>125</v>
      </c>
      <c r="U13" s="36">
        <v>1</v>
      </c>
      <c r="V13" s="36">
        <v>0.34010000000000001</v>
      </c>
      <c r="W13" s="36">
        <v>0.55979999999999996</v>
      </c>
      <c r="X13" s="100" t="s">
        <v>286</v>
      </c>
    </row>
    <row r="14" spans="2:24" ht="15">
      <c r="B14" s="8"/>
      <c r="C14" s="9" t="s">
        <v>15</v>
      </c>
      <c r="D14" s="9" t="s">
        <v>3739</v>
      </c>
      <c r="E14" s="10" t="s">
        <v>3740</v>
      </c>
      <c r="F14" s="36" t="s">
        <v>7511</v>
      </c>
      <c r="G14" s="9" t="s">
        <v>6696</v>
      </c>
      <c r="H14" s="9" t="s">
        <v>7512</v>
      </c>
      <c r="I14" s="10"/>
      <c r="K14" s="8"/>
      <c r="L14" s="35" t="s">
        <v>46</v>
      </c>
      <c r="M14" s="36" t="s">
        <v>5470</v>
      </c>
      <c r="N14" s="36">
        <v>0.14330000000000001</v>
      </c>
      <c r="O14" s="35">
        <v>3.27E-2</v>
      </c>
      <c r="P14" s="37">
        <v>19.227499999999999</v>
      </c>
      <c r="Q14" s="38" t="s">
        <v>111</v>
      </c>
      <c r="R14"/>
      <c r="S14" s="81">
        <v>10</v>
      </c>
      <c r="T14" s="99" t="s">
        <v>150</v>
      </c>
      <c r="U14" s="36">
        <v>4</v>
      </c>
      <c r="V14" s="36">
        <v>3.1069</v>
      </c>
      <c r="W14" s="36">
        <v>0.54010000000000002</v>
      </c>
      <c r="X14" s="100"/>
    </row>
    <row r="15" spans="2:24" ht="15">
      <c r="B15" s="8"/>
      <c r="C15" s="9" t="s">
        <v>16</v>
      </c>
      <c r="D15" s="9" t="s">
        <v>3741</v>
      </c>
      <c r="E15" s="10" t="s">
        <v>3742</v>
      </c>
      <c r="F15" s="36" t="s">
        <v>7513</v>
      </c>
      <c r="G15" s="9" t="s">
        <v>7018</v>
      </c>
      <c r="H15" s="9" t="s">
        <v>7514</v>
      </c>
      <c r="I15" s="10"/>
      <c r="K15" s="8"/>
      <c r="L15" s="35" t="s">
        <v>47</v>
      </c>
      <c r="M15" s="36" t="s">
        <v>5471</v>
      </c>
      <c r="N15" s="36">
        <v>-0.1721</v>
      </c>
      <c r="O15" s="35">
        <v>8.1199999999999994E-2</v>
      </c>
      <c r="P15" s="37">
        <v>4.4882999999999997</v>
      </c>
      <c r="Q15" s="38">
        <v>3.4099999999999998E-2</v>
      </c>
      <c r="R15"/>
      <c r="S15" s="81">
        <v>11</v>
      </c>
      <c r="T15" s="82" t="s">
        <v>143</v>
      </c>
      <c r="U15" s="35">
        <v>1</v>
      </c>
      <c r="V15" s="35">
        <v>0.38</v>
      </c>
      <c r="W15" s="35">
        <v>0.53759999999999997</v>
      </c>
      <c r="X15" s="38"/>
    </row>
    <row r="16" spans="2:24" ht="15">
      <c r="B16" s="8"/>
      <c r="C16" s="9" t="s">
        <v>17</v>
      </c>
      <c r="D16" s="9" t="s">
        <v>3743</v>
      </c>
      <c r="E16" s="10" t="s">
        <v>3744</v>
      </c>
      <c r="F16" s="36" t="s">
        <v>7515</v>
      </c>
      <c r="G16" s="9" t="s">
        <v>6702</v>
      </c>
      <c r="H16" s="9" t="s">
        <v>7516</v>
      </c>
      <c r="I16" s="10"/>
      <c r="K16" s="8"/>
      <c r="L16" s="35" t="s">
        <v>48</v>
      </c>
      <c r="M16" s="36" t="s">
        <v>5472</v>
      </c>
      <c r="N16" s="36">
        <v>0.1356</v>
      </c>
      <c r="O16" s="35">
        <v>6.0199999999999997E-2</v>
      </c>
      <c r="P16" s="37">
        <v>5.0686</v>
      </c>
      <c r="Q16" s="38">
        <v>2.4400000000000002E-2</v>
      </c>
      <c r="R16"/>
      <c r="S16" s="81">
        <v>12</v>
      </c>
      <c r="T16" s="82" t="s">
        <v>191</v>
      </c>
      <c r="U16" s="35">
        <v>1</v>
      </c>
      <c r="V16" s="35">
        <v>1.1897</v>
      </c>
      <c r="W16" s="35">
        <v>0.27539999999999998</v>
      </c>
      <c r="X16" s="38" t="s">
        <v>315</v>
      </c>
    </row>
    <row r="17" spans="2:25" ht="15">
      <c r="B17" s="8"/>
      <c r="C17" s="9" t="s">
        <v>18</v>
      </c>
      <c r="D17" s="9" t="s">
        <v>3745</v>
      </c>
      <c r="E17" s="10" t="s">
        <v>3746</v>
      </c>
      <c r="F17" s="36" t="s">
        <v>7517</v>
      </c>
      <c r="G17" s="9" t="s">
        <v>6705</v>
      </c>
      <c r="H17" s="9" t="s">
        <v>7518</v>
      </c>
      <c r="I17" s="10"/>
      <c r="K17" s="11" t="s">
        <v>126</v>
      </c>
      <c r="L17" s="45" t="s">
        <v>18</v>
      </c>
      <c r="M17" s="46" t="s">
        <v>5473</v>
      </c>
      <c r="N17" s="46">
        <v>-0.52129999999999999</v>
      </c>
      <c r="O17" s="45">
        <v>8.2600000000000007E-2</v>
      </c>
      <c r="P17" s="47">
        <v>39.811399999999999</v>
      </c>
      <c r="Q17" s="48" t="s">
        <v>111</v>
      </c>
      <c r="R17"/>
      <c r="S17" s="81">
        <v>13</v>
      </c>
      <c r="T17" s="82" t="s">
        <v>155</v>
      </c>
      <c r="U17" s="35">
        <v>1</v>
      </c>
      <c r="V17" s="35">
        <v>1.2358</v>
      </c>
      <c r="W17" s="35">
        <v>0.26629999999999998</v>
      </c>
      <c r="X17" s="38"/>
    </row>
    <row r="18" spans="2:25" ht="15">
      <c r="B18" s="11" t="s">
        <v>19</v>
      </c>
      <c r="C18" s="12" t="s">
        <v>20</v>
      </c>
      <c r="D18" s="12" t="s">
        <v>3747</v>
      </c>
      <c r="E18" s="13" t="s">
        <v>3748</v>
      </c>
      <c r="F18" s="46" t="s">
        <v>7519</v>
      </c>
      <c r="G18" s="12" t="s">
        <v>6708</v>
      </c>
      <c r="H18" s="12" t="s">
        <v>7520</v>
      </c>
      <c r="I18" s="13" t="s">
        <v>5721</v>
      </c>
      <c r="K18" s="8"/>
      <c r="L18" s="35" t="s">
        <v>17</v>
      </c>
      <c r="M18" s="36" t="s">
        <v>5474</v>
      </c>
      <c r="N18" s="36">
        <v>-0.13220000000000001</v>
      </c>
      <c r="O18" s="35">
        <v>9.1899999999999996E-2</v>
      </c>
      <c r="P18" s="37">
        <v>2.0691000000000002</v>
      </c>
      <c r="Q18" s="38">
        <v>0.15029999999999999</v>
      </c>
      <c r="R18"/>
      <c r="S18" s="81">
        <v>14</v>
      </c>
      <c r="T18" s="82" t="s">
        <v>195</v>
      </c>
      <c r="U18" s="35">
        <v>1</v>
      </c>
      <c r="V18" s="35">
        <v>1.8906000000000001</v>
      </c>
      <c r="W18" s="35">
        <v>0.1691</v>
      </c>
      <c r="X18" s="38"/>
    </row>
    <row r="19" spans="2:25" ht="15">
      <c r="B19" s="8"/>
      <c r="C19" s="9" t="s">
        <v>21</v>
      </c>
      <c r="D19" s="9" t="s">
        <v>3749</v>
      </c>
      <c r="E19" s="10" t="s">
        <v>3750</v>
      </c>
      <c r="F19" s="36" t="s">
        <v>7521</v>
      </c>
      <c r="G19" s="9" t="s">
        <v>6711</v>
      </c>
      <c r="H19" s="9" t="s">
        <v>7522</v>
      </c>
      <c r="I19" s="10"/>
      <c r="K19" s="8"/>
      <c r="L19" s="35" t="s">
        <v>16</v>
      </c>
      <c r="M19" s="36" t="s">
        <v>5475</v>
      </c>
      <c r="N19" s="36">
        <v>0.23280000000000001</v>
      </c>
      <c r="O19" s="35">
        <v>7.6300000000000007E-2</v>
      </c>
      <c r="P19" s="37">
        <v>9.3088999999999995</v>
      </c>
      <c r="Q19" s="38">
        <v>2.3E-3</v>
      </c>
      <c r="R19"/>
      <c r="S19" s="81">
        <v>15</v>
      </c>
      <c r="T19" s="82" t="s">
        <v>130</v>
      </c>
      <c r="U19" s="35">
        <v>1</v>
      </c>
      <c r="V19" s="35">
        <v>1.9175</v>
      </c>
      <c r="W19" s="35">
        <v>0.1661</v>
      </c>
      <c r="X19" s="38" t="s">
        <v>289</v>
      </c>
    </row>
    <row r="20" spans="2:25" ht="15">
      <c r="B20" s="8"/>
      <c r="C20" s="9" t="s">
        <v>22</v>
      </c>
      <c r="D20" s="9" t="s">
        <v>3751</v>
      </c>
      <c r="E20" s="10" t="s">
        <v>3752</v>
      </c>
      <c r="F20" s="36" t="s">
        <v>7523</v>
      </c>
      <c r="G20" s="9" t="s">
        <v>6714</v>
      </c>
      <c r="H20" s="9" t="s">
        <v>7524</v>
      </c>
      <c r="I20" s="10"/>
      <c r="K20" s="8"/>
      <c r="L20" s="35" t="s">
        <v>15</v>
      </c>
      <c r="M20" s="36" t="s">
        <v>5476</v>
      </c>
      <c r="N20" s="36">
        <v>-9.8199999999999996E-2</v>
      </c>
      <c r="O20" s="35">
        <v>7.5300000000000006E-2</v>
      </c>
      <c r="P20" s="37">
        <v>1.704</v>
      </c>
      <c r="Q20" s="38">
        <v>0.1918</v>
      </c>
      <c r="R20"/>
      <c r="S20" s="81">
        <v>16</v>
      </c>
      <c r="T20" s="82" t="s">
        <v>156</v>
      </c>
      <c r="U20" s="35">
        <v>1</v>
      </c>
      <c r="V20" s="35">
        <v>3.0985</v>
      </c>
      <c r="W20" s="35">
        <v>7.8399999999999997E-2</v>
      </c>
      <c r="X20" s="38"/>
    </row>
    <row r="21" spans="2:25" ht="15">
      <c r="B21" s="8"/>
      <c r="C21" s="9" t="s">
        <v>23</v>
      </c>
      <c r="D21" s="9" t="s">
        <v>3753</v>
      </c>
      <c r="E21" s="10" t="s">
        <v>3754</v>
      </c>
      <c r="F21" s="36" t="s">
        <v>7525</v>
      </c>
      <c r="G21" s="9" t="s">
        <v>7030</v>
      </c>
      <c r="H21" s="9" t="s">
        <v>7526</v>
      </c>
      <c r="I21" s="10"/>
      <c r="K21" s="8"/>
      <c r="L21" s="35" t="s">
        <v>13</v>
      </c>
      <c r="M21" s="36" t="s">
        <v>5477</v>
      </c>
      <c r="N21" s="36">
        <v>-0.31519999999999998</v>
      </c>
      <c r="O21" s="35">
        <v>7.3800000000000004E-2</v>
      </c>
      <c r="P21" s="37">
        <v>18.222000000000001</v>
      </c>
      <c r="Q21" s="38" t="s">
        <v>111</v>
      </c>
      <c r="R21"/>
      <c r="S21" s="81">
        <v>17</v>
      </c>
      <c r="T21" s="82" t="s">
        <v>301</v>
      </c>
      <c r="U21" s="35">
        <v>1</v>
      </c>
      <c r="V21" s="35">
        <v>3.0903999999999998</v>
      </c>
      <c r="W21" s="35">
        <v>7.8799999999999995E-2</v>
      </c>
      <c r="X21" s="38"/>
    </row>
    <row r="22" spans="2:25" ht="15">
      <c r="B22" s="8"/>
      <c r="C22" s="9" t="s">
        <v>24</v>
      </c>
      <c r="D22" s="9" t="s">
        <v>3755</v>
      </c>
      <c r="E22" s="10" t="s">
        <v>3756</v>
      </c>
      <c r="F22" s="36" t="s">
        <v>7527</v>
      </c>
      <c r="G22" s="9" t="s">
        <v>6720</v>
      </c>
      <c r="H22" s="9" t="s">
        <v>7528</v>
      </c>
      <c r="I22" s="10"/>
      <c r="K22" s="8"/>
      <c r="L22" s="35" t="s">
        <v>12</v>
      </c>
      <c r="M22" s="36" t="s">
        <v>5478</v>
      </c>
      <c r="N22" s="36">
        <v>-5.9400000000000001E-2</v>
      </c>
      <c r="O22" s="35">
        <v>8.43E-2</v>
      </c>
      <c r="P22" s="37">
        <v>0.49609999999999999</v>
      </c>
      <c r="Q22" s="38">
        <v>0.48120000000000002</v>
      </c>
      <c r="R22"/>
      <c r="S22" s="81">
        <v>18</v>
      </c>
      <c r="T22" s="82" t="s">
        <v>302</v>
      </c>
      <c r="U22" s="35">
        <v>1</v>
      </c>
      <c r="V22" s="35">
        <v>2.5484</v>
      </c>
      <c r="W22" s="35">
        <v>0.1104</v>
      </c>
      <c r="X22" s="38"/>
    </row>
    <row r="23" spans="2:25" ht="15">
      <c r="B23" s="11" t="s">
        <v>76</v>
      </c>
      <c r="C23" s="12" t="s">
        <v>26</v>
      </c>
      <c r="D23" s="12" t="s">
        <v>3757</v>
      </c>
      <c r="E23" s="13" t="s">
        <v>3758</v>
      </c>
      <c r="F23" s="46" t="s">
        <v>7529</v>
      </c>
      <c r="G23" s="12" t="s">
        <v>7298</v>
      </c>
      <c r="H23" s="12" t="s">
        <v>7530</v>
      </c>
      <c r="I23" s="13" t="s">
        <v>5721</v>
      </c>
      <c r="K23" s="8"/>
      <c r="L23" s="35" t="s">
        <v>11</v>
      </c>
      <c r="M23" s="36" t="s">
        <v>4677</v>
      </c>
      <c r="N23" s="36">
        <v>2.2699999999999999E-3</v>
      </c>
      <c r="O23" s="35">
        <v>7.2900000000000006E-2</v>
      </c>
      <c r="P23" s="37">
        <v>1E-3</v>
      </c>
      <c r="Q23" s="38">
        <v>0.97509999999999997</v>
      </c>
      <c r="R23"/>
      <c r="S23" s="81">
        <v>19</v>
      </c>
      <c r="T23" s="82" t="s">
        <v>188</v>
      </c>
      <c r="U23" s="35">
        <v>1</v>
      </c>
      <c r="V23" s="35">
        <v>3.3672</v>
      </c>
      <c r="W23" s="35">
        <v>6.6500000000000004E-2</v>
      </c>
      <c r="X23" s="38" t="s">
        <v>4809</v>
      </c>
    </row>
    <row r="24" spans="2:25" ht="15.75" thickBot="1">
      <c r="B24" s="8"/>
      <c r="C24" s="9" t="s">
        <v>27</v>
      </c>
      <c r="D24" s="9" t="s">
        <v>3759</v>
      </c>
      <c r="E24" s="10" t="s">
        <v>3760</v>
      </c>
      <c r="F24" s="36" t="s">
        <v>7531</v>
      </c>
      <c r="G24" s="9" t="s">
        <v>6726</v>
      </c>
      <c r="H24" s="9" t="s">
        <v>7532</v>
      </c>
      <c r="I24" s="10"/>
      <c r="K24" s="8"/>
      <c r="L24" s="35" t="s">
        <v>10</v>
      </c>
      <c r="M24" s="36" t="s">
        <v>5479</v>
      </c>
      <c r="N24" s="36">
        <v>-0.15060000000000001</v>
      </c>
      <c r="O24" s="35">
        <v>6.7799999999999999E-2</v>
      </c>
      <c r="P24" s="37">
        <v>4.9378000000000002</v>
      </c>
      <c r="Q24" s="38">
        <v>2.63E-2</v>
      </c>
      <c r="R24"/>
      <c r="S24" s="81">
        <v>20</v>
      </c>
      <c r="T24" s="82" t="s">
        <v>140</v>
      </c>
      <c r="U24" s="35">
        <v>1</v>
      </c>
      <c r="V24" s="35">
        <v>3.58</v>
      </c>
      <c r="W24" s="35">
        <v>5.8500000000000003E-2</v>
      </c>
      <c r="X24" s="38" t="s">
        <v>298</v>
      </c>
    </row>
    <row r="25" spans="2:25" ht="15.75" thickBot="1">
      <c r="B25" s="11" t="s">
        <v>77</v>
      </c>
      <c r="C25" s="12" t="s">
        <v>26</v>
      </c>
      <c r="D25" s="12" t="s">
        <v>3761</v>
      </c>
      <c r="E25" s="13" t="s">
        <v>3762</v>
      </c>
      <c r="F25" s="46" t="s">
        <v>7533</v>
      </c>
      <c r="G25" s="12" t="s">
        <v>6729</v>
      </c>
      <c r="H25" s="12" t="s">
        <v>7534</v>
      </c>
      <c r="I25" s="13" t="s">
        <v>5721</v>
      </c>
      <c r="K25" s="8"/>
      <c r="L25" s="35" t="s">
        <v>9</v>
      </c>
      <c r="M25" s="36" t="s">
        <v>5480</v>
      </c>
      <c r="N25" s="36">
        <v>-0.191</v>
      </c>
      <c r="O25" s="35">
        <v>6.3600000000000004E-2</v>
      </c>
      <c r="P25" s="37">
        <v>9.0128000000000004</v>
      </c>
      <c r="Q25" s="38">
        <v>2.7000000000000001E-3</v>
      </c>
      <c r="R25"/>
      <c r="S25" s="81">
        <v>21</v>
      </c>
      <c r="T25" s="82" t="s">
        <v>151</v>
      </c>
      <c r="U25" s="35">
        <v>4</v>
      </c>
      <c r="V25" s="35">
        <v>9.0777000000000001</v>
      </c>
      <c r="W25" s="35">
        <v>5.9200000000000003E-2</v>
      </c>
      <c r="X25" s="38"/>
      <c r="Y25" s="83" t="s">
        <v>5067</v>
      </c>
    </row>
    <row r="26" spans="2:25" ht="15.75" thickBot="1">
      <c r="B26" s="8"/>
      <c r="C26" s="9" t="s">
        <v>27</v>
      </c>
      <c r="D26" s="9" t="s">
        <v>3763</v>
      </c>
      <c r="E26" s="10" t="s">
        <v>3764</v>
      </c>
      <c r="F26" s="36" t="s">
        <v>7535</v>
      </c>
      <c r="G26" s="9" t="s">
        <v>7043</v>
      </c>
      <c r="H26" s="9" t="s">
        <v>7536</v>
      </c>
      <c r="I26" s="10"/>
      <c r="K26" s="11" t="s">
        <v>136</v>
      </c>
      <c r="L26" s="45" t="s">
        <v>137</v>
      </c>
      <c r="M26" s="46" t="s">
        <v>5481</v>
      </c>
      <c r="N26" s="46">
        <v>0.28799999999999998</v>
      </c>
      <c r="O26" s="45">
        <v>5.4800000000000001E-2</v>
      </c>
      <c r="P26" s="47">
        <v>27.630800000000001</v>
      </c>
      <c r="Q26" s="48" t="s">
        <v>111</v>
      </c>
      <c r="R26"/>
      <c r="S26" s="84">
        <v>22</v>
      </c>
      <c r="T26" s="85" t="s">
        <v>146</v>
      </c>
      <c r="U26" s="57">
        <v>2</v>
      </c>
      <c r="V26" s="57">
        <v>5.8380000000000001</v>
      </c>
      <c r="W26" s="57">
        <v>5.3999999999999999E-2</v>
      </c>
      <c r="X26" s="86"/>
      <c r="Y26" s="124">
        <v>0.78200000000000003</v>
      </c>
    </row>
    <row r="27" spans="2:25" ht="15">
      <c r="B27" s="11" t="s">
        <v>78</v>
      </c>
      <c r="C27" s="12" t="s">
        <v>26</v>
      </c>
      <c r="D27" s="12" t="s">
        <v>3765</v>
      </c>
      <c r="E27" s="13" t="s">
        <v>3766</v>
      </c>
      <c r="F27" s="46" t="s">
        <v>7537</v>
      </c>
      <c r="G27" s="12" t="s">
        <v>7307</v>
      </c>
      <c r="H27" s="12" t="s">
        <v>7538</v>
      </c>
      <c r="I27" s="13" t="s">
        <v>5721</v>
      </c>
      <c r="K27" s="8"/>
      <c r="L27" s="55">
        <v>4</v>
      </c>
      <c r="M27" s="36" t="s">
        <v>5482</v>
      </c>
      <c r="N27" s="36">
        <v>0.4551</v>
      </c>
      <c r="O27" s="35">
        <v>5.8999999999999997E-2</v>
      </c>
      <c r="P27" s="37">
        <v>59.442</v>
      </c>
      <c r="Q27" s="38" t="s">
        <v>111</v>
      </c>
      <c r="R27"/>
    </row>
    <row r="28" spans="2:25" ht="15.75" thickBot="1">
      <c r="B28" s="8"/>
      <c r="C28" s="9" t="s">
        <v>27</v>
      </c>
      <c r="D28" s="9" t="s">
        <v>3767</v>
      </c>
      <c r="E28" s="10" t="s">
        <v>3768</v>
      </c>
      <c r="F28" s="36" t="s">
        <v>7539</v>
      </c>
      <c r="G28" s="9" t="s">
        <v>6738</v>
      </c>
      <c r="H28" s="9" t="s">
        <v>7540</v>
      </c>
      <c r="I28" s="10"/>
      <c r="K28" s="8"/>
      <c r="L28" s="55">
        <v>3</v>
      </c>
      <c r="M28" s="36" t="s">
        <v>5483</v>
      </c>
      <c r="N28" s="36">
        <v>0.28249999999999997</v>
      </c>
      <c r="O28" s="35">
        <v>5.3199999999999997E-2</v>
      </c>
      <c r="P28" s="37">
        <v>28.224900000000002</v>
      </c>
      <c r="Q28" s="38" t="s">
        <v>111</v>
      </c>
      <c r="R28"/>
    </row>
    <row r="29" spans="2:25" ht="15.75" thickBot="1">
      <c r="B29" s="11" t="s">
        <v>79</v>
      </c>
      <c r="C29" s="12" t="s">
        <v>26</v>
      </c>
      <c r="D29" s="12" t="s">
        <v>3769</v>
      </c>
      <c r="E29" s="13" t="s">
        <v>3770</v>
      </c>
      <c r="F29" s="46" t="s">
        <v>7541</v>
      </c>
      <c r="G29" s="12" t="s">
        <v>7051</v>
      </c>
      <c r="H29" s="12" t="s">
        <v>7542</v>
      </c>
      <c r="I29" s="13" t="s">
        <v>5721</v>
      </c>
      <c r="K29" s="8"/>
      <c r="L29" s="55">
        <v>2</v>
      </c>
      <c r="M29" s="36" t="s">
        <v>5275</v>
      </c>
      <c r="N29" s="36">
        <v>5.7599999999999998E-2</v>
      </c>
      <c r="O29" s="35">
        <v>5.28E-2</v>
      </c>
      <c r="P29" s="37">
        <v>1.1920999999999999</v>
      </c>
      <c r="Q29" s="38">
        <v>0.27489999999999998</v>
      </c>
      <c r="R29"/>
      <c r="T29" s="134" t="s">
        <v>114</v>
      </c>
      <c r="U29" s="135"/>
      <c r="V29" s="135"/>
      <c r="W29" s="136"/>
    </row>
    <row r="30" spans="2:25" ht="15.75" thickBot="1">
      <c r="B30" s="8"/>
      <c r="C30" s="9" t="s">
        <v>27</v>
      </c>
      <c r="D30" s="9" t="s">
        <v>3771</v>
      </c>
      <c r="E30" s="10" t="s">
        <v>3772</v>
      </c>
      <c r="F30" s="36" t="s">
        <v>7543</v>
      </c>
      <c r="G30" s="9" t="s">
        <v>6744</v>
      </c>
      <c r="H30" s="9" t="s">
        <v>7544</v>
      </c>
      <c r="I30" s="10"/>
      <c r="K30" s="11" t="s">
        <v>158</v>
      </c>
      <c r="L30" s="45" t="s">
        <v>27</v>
      </c>
      <c r="M30" s="46" t="s">
        <v>5484</v>
      </c>
      <c r="N30" s="46">
        <v>0.11559999999999999</v>
      </c>
      <c r="O30" s="45">
        <v>4.8000000000000001E-2</v>
      </c>
      <c r="P30" s="47">
        <v>5.7908999999999997</v>
      </c>
      <c r="Q30" s="48">
        <v>1.61E-2</v>
      </c>
      <c r="R30"/>
      <c r="S30" s="88"/>
      <c r="T30" s="49" t="s">
        <v>115</v>
      </c>
      <c r="U30" s="50" t="s">
        <v>116</v>
      </c>
      <c r="V30" s="50" t="s">
        <v>117</v>
      </c>
      <c r="W30" s="51" t="s">
        <v>118</v>
      </c>
    </row>
    <row r="31" spans="2:25" ht="15">
      <c r="B31" s="11" t="s">
        <v>80</v>
      </c>
      <c r="C31" s="12" t="s">
        <v>26</v>
      </c>
      <c r="D31" s="12" t="s">
        <v>3773</v>
      </c>
      <c r="E31" s="13" t="s">
        <v>3774</v>
      </c>
      <c r="F31" s="46" t="s">
        <v>7545</v>
      </c>
      <c r="G31" s="12" t="s">
        <v>6747</v>
      </c>
      <c r="H31" s="12" t="s">
        <v>7546</v>
      </c>
      <c r="I31" s="13" t="s">
        <v>5721</v>
      </c>
      <c r="K31" s="11" t="s">
        <v>161</v>
      </c>
      <c r="L31" s="45" t="s">
        <v>162</v>
      </c>
      <c r="M31" s="46" t="s">
        <v>5485</v>
      </c>
      <c r="N31" s="46">
        <v>-0.46560000000000001</v>
      </c>
      <c r="O31" s="45">
        <v>0.2417</v>
      </c>
      <c r="P31" s="47">
        <v>3.7094999999999998</v>
      </c>
      <c r="Q31" s="48">
        <v>5.4100000000000002E-2</v>
      </c>
      <c r="R31"/>
      <c r="S31" s="89"/>
      <c r="T31" s="52" t="s">
        <v>119</v>
      </c>
      <c r="U31" s="35">
        <v>1</v>
      </c>
      <c r="V31" s="35">
        <v>6.6814999999999998</v>
      </c>
      <c r="W31" s="53" t="s">
        <v>5458</v>
      </c>
    </row>
    <row r="32" spans="2:25" ht="15">
      <c r="B32" s="8"/>
      <c r="C32" s="9" t="s">
        <v>27</v>
      </c>
      <c r="D32" s="9" t="s">
        <v>3775</v>
      </c>
      <c r="E32" s="10" t="s">
        <v>3776</v>
      </c>
      <c r="F32" s="36" t="s">
        <v>7547</v>
      </c>
      <c r="G32" s="9" t="s">
        <v>7548</v>
      </c>
      <c r="H32" s="9" t="s">
        <v>7549</v>
      </c>
      <c r="I32" s="10"/>
      <c r="K32" s="8"/>
      <c r="L32" s="55">
        <v>3</v>
      </c>
      <c r="M32" s="36" t="s">
        <v>5486</v>
      </c>
      <c r="N32" s="36">
        <v>0.31590000000000001</v>
      </c>
      <c r="O32" s="35">
        <v>6.7699999999999996E-2</v>
      </c>
      <c r="P32" s="37">
        <v>21.777100000000001</v>
      </c>
      <c r="Q32" s="38" t="s">
        <v>111</v>
      </c>
      <c r="R32"/>
      <c r="T32" s="52" t="s">
        <v>185</v>
      </c>
      <c r="U32" s="35">
        <v>1</v>
      </c>
      <c r="V32" s="35">
        <v>39.452800000000003</v>
      </c>
      <c r="W32" s="53" t="s">
        <v>111</v>
      </c>
    </row>
    <row r="33" spans="2:25" ht="15">
      <c r="B33" s="11" t="s">
        <v>81</v>
      </c>
      <c r="C33" s="12" t="s">
        <v>26</v>
      </c>
      <c r="D33" s="12" t="s">
        <v>3777</v>
      </c>
      <c r="E33" s="13" t="s">
        <v>3778</v>
      </c>
      <c r="F33" s="46" t="s">
        <v>7550</v>
      </c>
      <c r="G33" s="12" t="s">
        <v>7062</v>
      </c>
      <c r="H33" s="12" t="s">
        <v>7551</v>
      </c>
      <c r="I33" s="13" t="s">
        <v>5721</v>
      </c>
      <c r="K33" s="8"/>
      <c r="L33" s="55">
        <v>2</v>
      </c>
      <c r="M33" s="36" t="s">
        <v>4856</v>
      </c>
      <c r="N33" s="36">
        <v>0.1741</v>
      </c>
      <c r="O33" s="35">
        <v>5.6099999999999997E-2</v>
      </c>
      <c r="P33" s="37">
        <v>9.6281999999999996</v>
      </c>
      <c r="Q33" s="38">
        <v>1.9E-3</v>
      </c>
      <c r="R33"/>
      <c r="T33" s="54" t="s">
        <v>122</v>
      </c>
      <c r="U33" s="35">
        <v>1</v>
      </c>
      <c r="V33" s="35">
        <v>11.3261</v>
      </c>
      <c r="W33" s="53" t="s">
        <v>4564</v>
      </c>
    </row>
    <row r="34" spans="2:25" ht="15">
      <c r="B34" s="8"/>
      <c r="C34" s="9" t="s">
        <v>27</v>
      </c>
      <c r="D34" s="9" t="s">
        <v>3779</v>
      </c>
      <c r="E34" s="10" t="s">
        <v>3780</v>
      </c>
      <c r="F34" s="36" t="s">
        <v>7552</v>
      </c>
      <c r="G34" s="9" t="s">
        <v>6756</v>
      </c>
      <c r="H34" s="9" t="s">
        <v>7553</v>
      </c>
      <c r="I34" s="10"/>
      <c r="K34" s="8"/>
      <c r="L34" s="55">
        <v>1</v>
      </c>
      <c r="M34" s="36" t="s">
        <v>5487</v>
      </c>
      <c r="N34" s="36">
        <v>9.98E-2</v>
      </c>
      <c r="O34" s="35">
        <v>4.9299999999999997E-2</v>
      </c>
      <c r="P34" s="37">
        <v>4.1021000000000001</v>
      </c>
      <c r="Q34" s="38">
        <v>4.2799999999999998E-2</v>
      </c>
      <c r="R34"/>
      <c r="T34" s="52" t="s">
        <v>123</v>
      </c>
      <c r="U34" s="35">
        <v>1</v>
      </c>
      <c r="V34" s="35">
        <v>8.6328999999999994</v>
      </c>
      <c r="W34" s="53" t="s">
        <v>259</v>
      </c>
    </row>
    <row r="35" spans="2:25" ht="15">
      <c r="B35" s="11" t="s">
        <v>30</v>
      </c>
      <c r="C35" s="12" t="s">
        <v>31</v>
      </c>
      <c r="D35" s="12" t="s">
        <v>3781</v>
      </c>
      <c r="E35" s="13" t="s">
        <v>3782</v>
      </c>
      <c r="F35" s="46" t="s">
        <v>7554</v>
      </c>
      <c r="G35" s="12" t="s">
        <v>6759</v>
      </c>
      <c r="H35" s="12" t="s">
        <v>7555</v>
      </c>
      <c r="I35" s="13">
        <v>2E-3</v>
      </c>
      <c r="K35" s="11" t="s">
        <v>163</v>
      </c>
      <c r="L35" s="45" t="s">
        <v>162</v>
      </c>
      <c r="M35" s="46" t="s">
        <v>5488</v>
      </c>
      <c r="N35" s="46">
        <v>0.42930000000000001</v>
      </c>
      <c r="O35" s="45">
        <v>0.19239999999999999</v>
      </c>
      <c r="P35" s="47">
        <v>4.9802999999999997</v>
      </c>
      <c r="Q35" s="48">
        <v>2.5600000000000001E-2</v>
      </c>
      <c r="R35"/>
      <c r="S35" s="88"/>
      <c r="T35" s="52" t="s">
        <v>124</v>
      </c>
      <c r="U35" s="35">
        <v>1</v>
      </c>
      <c r="V35" s="35">
        <v>14.094799999999999</v>
      </c>
      <c r="W35" s="53" t="s">
        <v>207</v>
      </c>
    </row>
    <row r="36" spans="2:25" ht="15">
      <c r="B36" s="11" t="s">
        <v>32</v>
      </c>
      <c r="C36" s="12" t="s">
        <v>27</v>
      </c>
      <c r="D36" s="12" t="s">
        <v>3783</v>
      </c>
      <c r="E36" s="13" t="s">
        <v>3784</v>
      </c>
      <c r="F36" s="46" t="s">
        <v>7556</v>
      </c>
      <c r="G36" s="12" t="s">
        <v>7328</v>
      </c>
      <c r="H36" s="12" t="s">
        <v>7557</v>
      </c>
      <c r="I36" s="13" t="s">
        <v>5721</v>
      </c>
      <c r="K36" s="8"/>
      <c r="L36" s="55">
        <v>3</v>
      </c>
      <c r="M36" s="36" t="s">
        <v>5489</v>
      </c>
      <c r="N36" s="36">
        <v>0.40579999999999999</v>
      </c>
      <c r="O36" s="35">
        <v>8.0399999999999999E-2</v>
      </c>
      <c r="P36" s="37">
        <v>25.4739</v>
      </c>
      <c r="Q36" s="38" t="s">
        <v>111</v>
      </c>
      <c r="R36"/>
      <c r="S36" s="88"/>
      <c r="T36" s="52" t="s">
        <v>127</v>
      </c>
      <c r="U36" s="35">
        <v>1</v>
      </c>
      <c r="V36" s="35">
        <v>34.786499999999997</v>
      </c>
      <c r="W36" s="53" t="s">
        <v>111</v>
      </c>
    </row>
    <row r="37" spans="2:25" ht="15">
      <c r="B37" s="11" t="s">
        <v>33</v>
      </c>
      <c r="C37" s="12" t="s">
        <v>34</v>
      </c>
      <c r="D37" s="12" t="s">
        <v>3785</v>
      </c>
      <c r="E37" s="13" t="s">
        <v>3786</v>
      </c>
      <c r="F37" s="46" t="s">
        <v>7558</v>
      </c>
      <c r="G37" s="12" t="s">
        <v>6765</v>
      </c>
      <c r="H37" s="12" t="s">
        <v>7559</v>
      </c>
      <c r="I37" s="13" t="s">
        <v>5721</v>
      </c>
      <c r="K37" s="8"/>
      <c r="L37" s="55">
        <v>2</v>
      </c>
      <c r="M37" s="36" t="s">
        <v>5490</v>
      </c>
      <c r="N37" s="36">
        <v>0.33679999999999999</v>
      </c>
      <c r="O37" s="35">
        <v>6.8000000000000005E-2</v>
      </c>
      <c r="P37" s="37">
        <v>24.535799999999998</v>
      </c>
      <c r="Q37" s="38" t="s">
        <v>111</v>
      </c>
      <c r="R37"/>
      <c r="S37" s="88"/>
      <c r="T37" s="52" t="s">
        <v>128</v>
      </c>
      <c r="U37" s="35">
        <v>1</v>
      </c>
      <c r="V37" s="35">
        <v>22.106300000000001</v>
      </c>
      <c r="W37" s="53" t="s">
        <v>111</v>
      </c>
    </row>
    <row r="38" spans="2:25" ht="15">
      <c r="B38" s="8"/>
      <c r="C38" s="9" t="s">
        <v>35</v>
      </c>
      <c r="D38" s="9" t="s">
        <v>3787</v>
      </c>
      <c r="E38" s="10" t="s">
        <v>3788</v>
      </c>
      <c r="F38" s="36" t="s">
        <v>7560</v>
      </c>
      <c r="G38" s="9" t="s">
        <v>6768</v>
      </c>
      <c r="H38" s="9" t="s">
        <v>7561</v>
      </c>
      <c r="I38" s="10" t="s">
        <v>5721</v>
      </c>
      <c r="K38" s="8"/>
      <c r="L38" s="55">
        <v>1</v>
      </c>
      <c r="M38" s="36" t="s">
        <v>5491</v>
      </c>
      <c r="N38" s="36">
        <v>0.22739999999999999</v>
      </c>
      <c r="O38" s="35">
        <v>6.0600000000000001E-2</v>
      </c>
      <c r="P38" s="37">
        <v>14.0915</v>
      </c>
      <c r="Q38" s="38">
        <v>2.0000000000000001E-4</v>
      </c>
      <c r="R38"/>
      <c r="S38" s="88"/>
      <c r="T38" s="52" t="s">
        <v>131</v>
      </c>
      <c r="U38" s="35">
        <v>1</v>
      </c>
      <c r="V38" s="35">
        <v>5.4884000000000004</v>
      </c>
      <c r="W38" s="53" t="s">
        <v>5459</v>
      </c>
      <c r="Y38" s="65"/>
    </row>
    <row r="39" spans="2:25" ht="15">
      <c r="B39" s="8"/>
      <c r="C39" s="9" t="s">
        <v>36</v>
      </c>
      <c r="D39" s="9" t="s">
        <v>3789</v>
      </c>
      <c r="E39" s="10" t="s">
        <v>3790</v>
      </c>
      <c r="F39" s="36" t="s">
        <v>7562</v>
      </c>
      <c r="G39" s="9" t="s">
        <v>7078</v>
      </c>
      <c r="H39" s="9" t="s">
        <v>7563</v>
      </c>
      <c r="I39" s="10">
        <v>0.21199999999999999</v>
      </c>
      <c r="K39" s="11" t="s">
        <v>167</v>
      </c>
      <c r="L39" s="45" t="s">
        <v>162</v>
      </c>
      <c r="M39" s="46" t="s">
        <v>5492</v>
      </c>
      <c r="N39" s="46">
        <v>0.46629999999999999</v>
      </c>
      <c r="O39" s="45">
        <v>0.24829999999999999</v>
      </c>
      <c r="P39" s="47">
        <v>3.5268000000000002</v>
      </c>
      <c r="Q39" s="48">
        <v>6.0400000000000002E-2</v>
      </c>
      <c r="R39"/>
      <c r="S39" s="88"/>
      <c r="T39" s="52" t="s">
        <v>132</v>
      </c>
      <c r="U39" s="35">
        <v>1</v>
      </c>
      <c r="V39" s="35">
        <v>220.3938</v>
      </c>
      <c r="W39" s="53" t="s">
        <v>111</v>
      </c>
      <c r="Y39" s="125"/>
    </row>
    <row r="40" spans="2:25" ht="15">
      <c r="B40" s="8"/>
      <c r="C40" s="9" t="s">
        <v>37</v>
      </c>
      <c r="D40" s="9" t="s">
        <v>3791</v>
      </c>
      <c r="E40" s="10" t="s">
        <v>3792</v>
      </c>
      <c r="F40" s="36" t="s">
        <v>7564</v>
      </c>
      <c r="G40" s="9" t="s">
        <v>6774</v>
      </c>
      <c r="H40" s="9" t="s">
        <v>7565</v>
      </c>
      <c r="I40" s="10" t="s">
        <v>5721</v>
      </c>
      <c r="K40" s="8"/>
      <c r="L40" s="55">
        <v>1</v>
      </c>
      <c r="M40" s="36" t="s">
        <v>5493</v>
      </c>
      <c r="N40" s="36">
        <v>1.1113999999999999</v>
      </c>
      <c r="O40" s="35">
        <v>5.0299999999999997E-2</v>
      </c>
      <c r="P40" s="37">
        <v>488.49689999999998</v>
      </c>
      <c r="Q40" s="38" t="s">
        <v>111</v>
      </c>
      <c r="R40"/>
      <c r="S40" s="88"/>
      <c r="T40" s="52" t="s">
        <v>133</v>
      </c>
      <c r="U40" s="35">
        <v>1</v>
      </c>
      <c r="V40" s="35">
        <v>19.227499999999999</v>
      </c>
      <c r="W40" s="53" t="s">
        <v>111</v>
      </c>
      <c r="Y40" s="125"/>
    </row>
    <row r="41" spans="2:25" ht="15">
      <c r="B41" s="8"/>
      <c r="C41" s="9" t="s">
        <v>38</v>
      </c>
      <c r="D41" s="9" t="s">
        <v>3793</v>
      </c>
      <c r="E41" s="10" t="s">
        <v>3794</v>
      </c>
      <c r="F41" s="36" t="s">
        <v>7566</v>
      </c>
      <c r="G41" s="9" t="s">
        <v>7339</v>
      </c>
      <c r="H41" s="9" t="s">
        <v>7567</v>
      </c>
      <c r="I41" s="10" t="s">
        <v>5721</v>
      </c>
      <c r="K41" s="11" t="s">
        <v>276</v>
      </c>
      <c r="L41" s="45" t="s">
        <v>162</v>
      </c>
      <c r="M41" s="46" t="s">
        <v>268</v>
      </c>
      <c r="N41" s="46">
        <v>6.6000000000000003E-2</v>
      </c>
      <c r="O41" s="45">
        <v>5.4199999999999998E-2</v>
      </c>
      <c r="P41" s="47">
        <v>1.4842</v>
      </c>
      <c r="Q41" s="48">
        <v>0.22309999999999999</v>
      </c>
      <c r="R41"/>
      <c r="S41" s="88"/>
      <c r="T41" s="52" t="s">
        <v>134</v>
      </c>
      <c r="U41" s="35">
        <v>1</v>
      </c>
      <c r="V41" s="35">
        <v>4.4882999999999997</v>
      </c>
      <c r="W41" s="53" t="s">
        <v>5460</v>
      </c>
      <c r="Y41" s="126"/>
    </row>
    <row r="42" spans="2:25" ht="15">
      <c r="B42" s="8"/>
      <c r="C42" s="9" t="s">
        <v>39</v>
      </c>
      <c r="D42" s="9" t="s">
        <v>3795</v>
      </c>
      <c r="E42" s="10" t="s">
        <v>3796</v>
      </c>
      <c r="F42" s="36" t="s">
        <v>360</v>
      </c>
      <c r="G42" s="9" t="s">
        <v>7568</v>
      </c>
      <c r="H42" s="9" t="s">
        <v>7569</v>
      </c>
      <c r="I42" s="10" t="s">
        <v>5721</v>
      </c>
      <c r="K42" s="8"/>
      <c r="L42" s="55">
        <v>4</v>
      </c>
      <c r="M42" s="36" t="s">
        <v>5494</v>
      </c>
      <c r="N42" s="36">
        <v>0.2848</v>
      </c>
      <c r="O42" s="35">
        <v>0.1532</v>
      </c>
      <c r="P42" s="37">
        <v>3.4550000000000001</v>
      </c>
      <c r="Q42" s="38">
        <v>6.3100000000000003E-2</v>
      </c>
      <c r="R42"/>
      <c r="S42" s="88"/>
      <c r="T42" s="52" t="s">
        <v>135</v>
      </c>
      <c r="U42" s="35">
        <v>1</v>
      </c>
      <c r="V42" s="35">
        <v>5.0686</v>
      </c>
      <c r="W42" s="53" t="s">
        <v>5461</v>
      </c>
      <c r="Y42" s="126"/>
    </row>
    <row r="43" spans="2:25" ht="15">
      <c r="B43" s="8"/>
      <c r="C43" s="9" t="s">
        <v>40</v>
      </c>
      <c r="D43" s="9" t="s">
        <v>3797</v>
      </c>
      <c r="E43" s="10" t="s">
        <v>3798</v>
      </c>
      <c r="F43" s="36" t="s">
        <v>7570</v>
      </c>
      <c r="G43" s="9" t="s">
        <v>6783</v>
      </c>
      <c r="H43" s="9" t="s">
        <v>7571</v>
      </c>
      <c r="I43" s="10" t="s">
        <v>5721</v>
      </c>
      <c r="K43" s="8"/>
      <c r="L43" s="55">
        <v>3</v>
      </c>
      <c r="M43" s="36" t="s">
        <v>5495</v>
      </c>
      <c r="N43" s="36">
        <v>0.27329999999999999</v>
      </c>
      <c r="O43" s="35">
        <v>8.6499999999999994E-2</v>
      </c>
      <c r="P43" s="37">
        <v>9.9906000000000006</v>
      </c>
      <c r="Q43" s="38">
        <v>1.6000000000000001E-3</v>
      </c>
      <c r="R43"/>
      <c r="S43" s="88"/>
      <c r="T43" s="52" t="s">
        <v>141</v>
      </c>
      <c r="U43" s="35">
        <v>9</v>
      </c>
      <c r="V43" s="35">
        <v>109.91500000000001</v>
      </c>
      <c r="W43" s="53" t="s">
        <v>111</v>
      </c>
      <c r="Y43" s="126"/>
    </row>
    <row r="44" spans="2:25" ht="15">
      <c r="B44" s="8"/>
      <c r="C44" s="9" t="s">
        <v>41</v>
      </c>
      <c r="D44" s="9" t="s">
        <v>3799</v>
      </c>
      <c r="E44" s="10" t="s">
        <v>3800</v>
      </c>
      <c r="F44" s="36" t="s">
        <v>7572</v>
      </c>
      <c r="G44" s="9" t="s">
        <v>6786</v>
      </c>
      <c r="H44" s="9" t="s">
        <v>7573</v>
      </c>
      <c r="I44" s="10" t="s">
        <v>5721</v>
      </c>
      <c r="K44" s="8"/>
      <c r="L44" s="55">
        <v>2</v>
      </c>
      <c r="M44" s="36" t="s">
        <v>5496</v>
      </c>
      <c r="N44" s="36">
        <v>0.22589999999999999</v>
      </c>
      <c r="O44" s="35">
        <v>6.7699999999999996E-2</v>
      </c>
      <c r="P44" s="37">
        <v>11.1447</v>
      </c>
      <c r="Q44" s="38">
        <v>8.0000000000000004E-4</v>
      </c>
      <c r="R44"/>
      <c r="S44" s="88"/>
      <c r="T44" s="52" t="s">
        <v>142</v>
      </c>
      <c r="U44" s="35">
        <v>4</v>
      </c>
      <c r="V44" s="35">
        <v>80.100999999999999</v>
      </c>
      <c r="W44" s="53" t="s">
        <v>111</v>
      </c>
      <c r="Y44" s="126"/>
    </row>
    <row r="45" spans="2:25" ht="15">
      <c r="B45" s="8"/>
      <c r="C45" s="9" t="s">
        <v>42</v>
      </c>
      <c r="D45" s="9" t="s">
        <v>3801</v>
      </c>
      <c r="E45" s="10" t="s">
        <v>3802</v>
      </c>
      <c r="F45" s="36" t="s">
        <v>7574</v>
      </c>
      <c r="G45" s="9" t="s">
        <v>7348</v>
      </c>
      <c r="H45" s="9" t="s">
        <v>7575</v>
      </c>
      <c r="I45" s="10" t="s">
        <v>5721</v>
      </c>
      <c r="K45" s="8"/>
      <c r="L45" s="55">
        <v>1</v>
      </c>
      <c r="M45" s="36" t="s">
        <v>5054</v>
      </c>
      <c r="N45" s="36">
        <v>0.23300000000000001</v>
      </c>
      <c r="O45" s="35">
        <v>5.33E-2</v>
      </c>
      <c r="P45" s="37">
        <v>19.097899999999999</v>
      </c>
      <c r="Q45" s="38" t="s">
        <v>111</v>
      </c>
      <c r="R45"/>
      <c r="S45" s="88"/>
      <c r="T45" s="52" t="s">
        <v>187</v>
      </c>
      <c r="U45" s="35">
        <v>1</v>
      </c>
      <c r="V45" s="35">
        <v>5.7908999999999997</v>
      </c>
      <c r="W45" s="53" t="s">
        <v>5462</v>
      </c>
      <c r="Y45" s="126"/>
    </row>
    <row r="46" spans="2:25" ht="15">
      <c r="B46" s="8"/>
      <c r="C46" s="9" t="s">
        <v>43</v>
      </c>
      <c r="D46" s="9" t="s">
        <v>3803</v>
      </c>
      <c r="E46" s="10" t="s">
        <v>3804</v>
      </c>
      <c r="F46" s="36" t="s">
        <v>7576</v>
      </c>
      <c r="G46" s="9" t="s">
        <v>6792</v>
      </c>
      <c r="H46" s="9" t="s">
        <v>7577</v>
      </c>
      <c r="I46" s="10">
        <v>1.7999999999999999E-2</v>
      </c>
      <c r="K46" s="11" t="s">
        <v>168</v>
      </c>
      <c r="L46" s="45" t="s">
        <v>162</v>
      </c>
      <c r="M46" s="46" t="s">
        <v>5497</v>
      </c>
      <c r="N46" s="46">
        <v>1.1066</v>
      </c>
      <c r="O46" s="45">
        <v>0.1358</v>
      </c>
      <c r="P46" s="47">
        <v>66.447999999999993</v>
      </c>
      <c r="Q46" s="48" t="s">
        <v>111</v>
      </c>
      <c r="R46"/>
      <c r="S46" s="88"/>
      <c r="T46" s="52" t="s">
        <v>144</v>
      </c>
      <c r="U46" s="35">
        <v>4</v>
      </c>
      <c r="V46" s="35">
        <v>28.863499999999998</v>
      </c>
      <c r="W46" s="53" t="s">
        <v>111</v>
      </c>
      <c r="Y46" s="126"/>
    </row>
    <row r="47" spans="2:25" ht="15">
      <c r="B47" s="8"/>
      <c r="C47" s="9" t="s">
        <v>44</v>
      </c>
      <c r="D47" s="9" t="s">
        <v>3805</v>
      </c>
      <c r="E47" s="10" t="s">
        <v>3744</v>
      </c>
      <c r="F47" s="36" t="s">
        <v>7578</v>
      </c>
      <c r="G47" s="9" t="s">
        <v>6795</v>
      </c>
      <c r="H47" s="9" t="s">
        <v>7579</v>
      </c>
      <c r="I47" s="10" t="s">
        <v>5721</v>
      </c>
      <c r="K47" s="8"/>
      <c r="L47" s="55" t="s">
        <v>164</v>
      </c>
      <c r="M47" s="36" t="s">
        <v>5498</v>
      </c>
      <c r="N47" s="36">
        <v>0.75429999999999997</v>
      </c>
      <c r="O47" s="35">
        <v>7.6899999999999996E-2</v>
      </c>
      <c r="P47" s="37">
        <v>96.210099999999997</v>
      </c>
      <c r="Q47" s="38" t="s">
        <v>111</v>
      </c>
      <c r="R47"/>
      <c r="S47" s="88"/>
      <c r="T47" s="52" t="s">
        <v>145</v>
      </c>
      <c r="U47" s="35">
        <v>4</v>
      </c>
      <c r="V47" s="35">
        <v>30.838100000000001</v>
      </c>
      <c r="W47" s="53" t="s">
        <v>111</v>
      </c>
      <c r="Y47" s="126"/>
    </row>
    <row r="48" spans="2:25" ht="15">
      <c r="B48" s="8"/>
      <c r="C48" s="9" t="s">
        <v>45</v>
      </c>
      <c r="D48" s="9" t="s">
        <v>3806</v>
      </c>
      <c r="E48" s="10" t="s">
        <v>3807</v>
      </c>
      <c r="F48" s="36" t="s">
        <v>7580</v>
      </c>
      <c r="G48" s="9" t="s">
        <v>6798</v>
      </c>
      <c r="H48" s="9" t="s">
        <v>7581</v>
      </c>
      <c r="I48" s="10" t="s">
        <v>5721</v>
      </c>
      <c r="K48" s="8"/>
      <c r="L48" s="55" t="s">
        <v>165</v>
      </c>
      <c r="M48" s="36" t="s">
        <v>5499</v>
      </c>
      <c r="N48" s="36">
        <v>0.25569999999999998</v>
      </c>
      <c r="O48" s="35">
        <v>6.6299999999999998E-2</v>
      </c>
      <c r="P48" s="37">
        <v>14.8725</v>
      </c>
      <c r="Q48" s="38">
        <v>1E-4</v>
      </c>
      <c r="R48"/>
      <c r="S48" s="88"/>
      <c r="T48" s="52" t="s">
        <v>147</v>
      </c>
      <c r="U48" s="35">
        <v>2</v>
      </c>
      <c r="V48" s="35">
        <v>488.49829999999997</v>
      </c>
      <c r="W48" s="53" t="s">
        <v>111</v>
      </c>
      <c r="Y48" s="126"/>
    </row>
    <row r="49" spans="2:25" ht="15">
      <c r="B49" s="8"/>
      <c r="C49" s="9" t="s">
        <v>46</v>
      </c>
      <c r="D49" s="9" t="s">
        <v>3808</v>
      </c>
      <c r="E49" s="10" t="s">
        <v>3809</v>
      </c>
      <c r="F49" s="36" t="s">
        <v>7582</v>
      </c>
      <c r="G49" s="9" t="s">
        <v>7104</v>
      </c>
      <c r="H49" s="9" t="s">
        <v>7583</v>
      </c>
      <c r="I49" s="10" t="s">
        <v>5721</v>
      </c>
      <c r="K49" s="8"/>
      <c r="L49" s="55" t="s">
        <v>169</v>
      </c>
      <c r="M49" s="36" t="s">
        <v>5500</v>
      </c>
      <c r="N49" s="36">
        <v>0.2422</v>
      </c>
      <c r="O49" s="35">
        <v>5.5100000000000003E-2</v>
      </c>
      <c r="P49" s="37">
        <v>19.335699999999999</v>
      </c>
      <c r="Q49" s="38" t="s">
        <v>111</v>
      </c>
      <c r="R49"/>
      <c r="S49" s="88"/>
      <c r="T49" s="52" t="s">
        <v>148</v>
      </c>
      <c r="U49" s="35">
        <v>5</v>
      </c>
      <c r="V49" s="35">
        <v>28.317900000000002</v>
      </c>
      <c r="W49" s="53" t="s">
        <v>111</v>
      </c>
      <c r="Y49" s="126"/>
    </row>
    <row r="50" spans="2:25" ht="15">
      <c r="B50" s="8"/>
      <c r="C50" s="9" t="s">
        <v>47</v>
      </c>
      <c r="D50" s="9" t="s">
        <v>3810</v>
      </c>
      <c r="E50" s="10" t="s">
        <v>3811</v>
      </c>
      <c r="F50" s="36" t="s">
        <v>7584</v>
      </c>
      <c r="G50" s="9" t="s">
        <v>6804</v>
      </c>
      <c r="H50" s="9" t="s">
        <v>7585</v>
      </c>
      <c r="I50" s="10">
        <v>0.97099999999999997</v>
      </c>
      <c r="K50" s="11" t="s">
        <v>172</v>
      </c>
      <c r="L50" s="45" t="s">
        <v>162</v>
      </c>
      <c r="M50" s="46" t="s">
        <v>5501</v>
      </c>
      <c r="N50" s="46">
        <v>-0.68230000000000002</v>
      </c>
      <c r="O50" s="45">
        <v>0.1641</v>
      </c>
      <c r="P50" s="47">
        <v>17.2819</v>
      </c>
      <c r="Q50" s="48" t="s">
        <v>111</v>
      </c>
      <c r="R50"/>
      <c r="S50" s="88"/>
      <c r="T50" s="52" t="s">
        <v>149</v>
      </c>
      <c r="U50" s="35">
        <v>4</v>
      </c>
      <c r="V50" s="35">
        <v>135.04929999999999</v>
      </c>
      <c r="W50" s="53" t="s">
        <v>111</v>
      </c>
      <c r="Y50" s="126"/>
    </row>
    <row r="51" spans="2:25" ht="15">
      <c r="B51" s="8"/>
      <c r="C51" s="9" t="s">
        <v>48</v>
      </c>
      <c r="D51" s="9" t="s">
        <v>3812</v>
      </c>
      <c r="E51" s="10" t="s">
        <v>3813</v>
      </c>
      <c r="F51" s="36" t="s">
        <v>7586</v>
      </c>
      <c r="G51" s="9" t="s">
        <v>7109</v>
      </c>
      <c r="H51" s="9" t="s">
        <v>7587</v>
      </c>
      <c r="I51" s="10" t="s">
        <v>5721</v>
      </c>
      <c r="K51" s="8"/>
      <c r="L51" s="55" t="s">
        <v>164</v>
      </c>
      <c r="M51" s="36" t="s">
        <v>5502</v>
      </c>
      <c r="N51" s="36">
        <v>0.2319</v>
      </c>
      <c r="O51" s="35">
        <v>0.11169999999999999</v>
      </c>
      <c r="P51" s="37">
        <v>4.3068999999999997</v>
      </c>
      <c r="Q51" s="38">
        <v>3.7999999999999999E-2</v>
      </c>
      <c r="R51"/>
      <c r="S51" s="88"/>
      <c r="T51" s="52" t="s">
        <v>152</v>
      </c>
      <c r="U51" s="35">
        <v>4</v>
      </c>
      <c r="V51" s="35">
        <v>30.054099999999998</v>
      </c>
      <c r="W51" s="53" t="s">
        <v>111</v>
      </c>
      <c r="Y51" s="126"/>
    </row>
    <row r="52" spans="2:25" ht="15">
      <c r="B52" s="8"/>
      <c r="C52" s="9" t="s">
        <v>49</v>
      </c>
      <c r="D52" s="9" t="s">
        <v>3814</v>
      </c>
      <c r="E52" s="10" t="s">
        <v>3815</v>
      </c>
      <c r="F52" s="36" t="s">
        <v>7588</v>
      </c>
      <c r="G52" s="9" t="s">
        <v>6810</v>
      </c>
      <c r="H52" s="9" t="s">
        <v>7589</v>
      </c>
      <c r="I52" s="10" t="s">
        <v>5721</v>
      </c>
      <c r="K52" s="8"/>
      <c r="L52" s="55" t="s">
        <v>165</v>
      </c>
      <c r="M52" s="36" t="s">
        <v>5503</v>
      </c>
      <c r="N52" s="36">
        <v>-8.1699999999999995E-2</v>
      </c>
      <c r="O52" s="35">
        <v>7.7399999999999997E-2</v>
      </c>
      <c r="P52" s="37">
        <v>1.1147</v>
      </c>
      <c r="Q52" s="38">
        <v>0.29110000000000003</v>
      </c>
      <c r="R52"/>
      <c r="S52" s="88"/>
      <c r="T52" s="52" t="s">
        <v>153</v>
      </c>
      <c r="U52" s="35">
        <v>4</v>
      </c>
      <c r="V52" s="35">
        <v>74.384</v>
      </c>
      <c r="W52" s="53" t="s">
        <v>111</v>
      </c>
      <c r="Y52" s="126"/>
    </row>
    <row r="53" spans="2:25" ht="15">
      <c r="B53" s="8"/>
      <c r="C53" s="9" t="s">
        <v>50</v>
      </c>
      <c r="D53" s="9" t="s">
        <v>3816</v>
      </c>
      <c r="E53" s="10" t="s">
        <v>3817</v>
      </c>
      <c r="F53" s="36" t="s">
        <v>7590</v>
      </c>
      <c r="G53" s="9" t="s">
        <v>6813</v>
      </c>
      <c r="H53" s="9" t="s">
        <v>7591</v>
      </c>
      <c r="I53" s="10" t="s">
        <v>5721</v>
      </c>
      <c r="K53" s="8"/>
      <c r="L53" s="55" t="s">
        <v>169</v>
      </c>
      <c r="M53" s="36" t="s">
        <v>5487</v>
      </c>
      <c r="N53" s="36">
        <v>9.7699999999999995E-2</v>
      </c>
      <c r="O53" s="35">
        <v>5.1400000000000001E-2</v>
      </c>
      <c r="P53" s="37">
        <v>3.6166999999999998</v>
      </c>
      <c r="Q53" s="38">
        <v>5.7200000000000001E-2</v>
      </c>
      <c r="R53"/>
      <c r="S53" s="88"/>
      <c r="T53" s="52" t="s">
        <v>154</v>
      </c>
      <c r="U53" s="35">
        <v>3</v>
      </c>
      <c r="V53" s="35">
        <v>62.529200000000003</v>
      </c>
      <c r="W53" s="53" t="s">
        <v>111</v>
      </c>
      <c r="Y53" s="126"/>
    </row>
    <row r="54" spans="2:25" ht="15.75" thickBot="1">
      <c r="B54" s="11" t="s">
        <v>82</v>
      </c>
      <c r="C54" s="12" t="s">
        <v>52</v>
      </c>
      <c r="D54" s="12" t="s">
        <v>3818</v>
      </c>
      <c r="E54" s="13" t="s">
        <v>3819</v>
      </c>
      <c r="F54" s="46" t="s">
        <v>7592</v>
      </c>
      <c r="G54" s="12" t="s">
        <v>6816</v>
      </c>
      <c r="H54" s="12" t="s">
        <v>7593</v>
      </c>
      <c r="I54" s="13" t="s">
        <v>5721</v>
      </c>
      <c r="K54" s="11" t="s">
        <v>173</v>
      </c>
      <c r="L54" s="45" t="s">
        <v>162</v>
      </c>
      <c r="M54" s="46" t="s">
        <v>5504</v>
      </c>
      <c r="N54" s="46">
        <v>0.64970000000000006</v>
      </c>
      <c r="O54" s="45">
        <v>0.1384</v>
      </c>
      <c r="P54" s="47">
        <v>22.0242</v>
      </c>
      <c r="Q54" s="48" t="s">
        <v>111</v>
      </c>
      <c r="R54"/>
      <c r="S54" s="88"/>
      <c r="T54" s="56" t="s">
        <v>194</v>
      </c>
      <c r="U54" s="57">
        <v>1</v>
      </c>
      <c r="V54" s="57">
        <v>103.96510000000001</v>
      </c>
      <c r="W54" s="58" t="s">
        <v>111</v>
      </c>
      <c r="X54" s="64"/>
      <c r="Y54" s="126"/>
    </row>
    <row r="55" spans="2:25" ht="15">
      <c r="B55" s="8"/>
      <c r="C55" s="9">
        <v>0</v>
      </c>
      <c r="D55" s="9" t="s">
        <v>3820</v>
      </c>
      <c r="E55" s="10" t="s">
        <v>3821</v>
      </c>
      <c r="F55" s="36" t="s">
        <v>7594</v>
      </c>
      <c r="G55" s="9" t="s">
        <v>6819</v>
      </c>
      <c r="H55" s="9" t="s">
        <v>7595</v>
      </c>
      <c r="I55" s="10"/>
      <c r="K55" s="8"/>
      <c r="L55" s="55" t="s">
        <v>164</v>
      </c>
      <c r="M55" s="36" t="s">
        <v>5505</v>
      </c>
      <c r="N55" s="36">
        <v>0.5958</v>
      </c>
      <c r="O55" s="35">
        <v>8.3599999999999994E-2</v>
      </c>
      <c r="P55" s="37">
        <v>50.847900000000003</v>
      </c>
      <c r="Q55" s="38" t="s">
        <v>111</v>
      </c>
      <c r="R55"/>
      <c r="S55" s="88"/>
      <c r="X55" s="64"/>
      <c r="Y55" s="126"/>
    </row>
    <row r="56" spans="2:25" ht="15">
      <c r="B56" s="8"/>
      <c r="C56" s="9">
        <v>1</v>
      </c>
      <c r="D56" s="9" t="s">
        <v>3822</v>
      </c>
      <c r="E56" s="10" t="s">
        <v>3823</v>
      </c>
      <c r="F56" s="36" t="s">
        <v>7596</v>
      </c>
      <c r="G56" s="9" t="s">
        <v>6822</v>
      </c>
      <c r="H56" s="9" t="s">
        <v>7597</v>
      </c>
      <c r="I56" s="10"/>
      <c r="K56" s="8"/>
      <c r="L56" s="55" t="s">
        <v>165</v>
      </c>
      <c r="M56" s="36" t="s">
        <v>5506</v>
      </c>
      <c r="N56" s="36">
        <v>0.3574</v>
      </c>
      <c r="O56" s="35">
        <v>7.6499999999999999E-2</v>
      </c>
      <c r="P56" s="37">
        <v>21.82</v>
      </c>
      <c r="Q56" s="38" t="s">
        <v>111</v>
      </c>
      <c r="S56" s="88"/>
      <c r="W56" s="64"/>
      <c r="X56" s="64"/>
      <c r="Y56" s="126"/>
    </row>
    <row r="57" spans="2:25" ht="15">
      <c r="B57" s="8"/>
      <c r="C57" s="9">
        <v>2</v>
      </c>
      <c r="D57" s="9" t="s">
        <v>3824</v>
      </c>
      <c r="E57" s="10" t="s">
        <v>3825</v>
      </c>
      <c r="F57" s="36" t="s">
        <v>7598</v>
      </c>
      <c r="G57" s="9" t="s">
        <v>7599</v>
      </c>
      <c r="H57" s="9" t="s">
        <v>7600</v>
      </c>
      <c r="I57" s="10"/>
      <c r="K57" s="8"/>
      <c r="L57" s="55" t="s">
        <v>169</v>
      </c>
      <c r="M57" s="36" t="s">
        <v>5507</v>
      </c>
      <c r="N57" s="36">
        <v>0.1109</v>
      </c>
      <c r="O57" s="35">
        <v>7.1599999999999997E-2</v>
      </c>
      <c r="P57" s="37">
        <v>2.3988</v>
      </c>
      <c r="Q57" s="38">
        <v>0.12139999999999999</v>
      </c>
      <c r="W57" s="64"/>
      <c r="Y57" s="126"/>
    </row>
    <row r="58" spans="2:25" ht="15">
      <c r="B58" s="8"/>
      <c r="C58" s="9">
        <v>3</v>
      </c>
      <c r="D58" s="9" t="s">
        <v>3826</v>
      </c>
      <c r="E58" s="10" t="s">
        <v>3827</v>
      </c>
      <c r="F58" s="36" t="s">
        <v>7601</v>
      </c>
      <c r="G58" s="9" t="s">
        <v>6828</v>
      </c>
      <c r="H58" s="9" t="s">
        <v>7602</v>
      </c>
      <c r="I58" s="10"/>
      <c r="K58" s="11" t="s">
        <v>174</v>
      </c>
      <c r="L58" s="45" t="s">
        <v>52</v>
      </c>
      <c r="M58" s="46" t="s">
        <v>5508</v>
      </c>
      <c r="N58" s="46">
        <v>-0.37580000000000002</v>
      </c>
      <c r="O58" s="45">
        <v>9.5200000000000007E-2</v>
      </c>
      <c r="P58" s="47">
        <v>15.587999999999999</v>
      </c>
      <c r="Q58" s="48" t="s">
        <v>111</v>
      </c>
      <c r="W58" s="64"/>
      <c r="Y58" s="126"/>
    </row>
    <row r="59" spans="2:25" ht="15">
      <c r="B59" s="8"/>
      <c r="C59" s="9">
        <v>4</v>
      </c>
      <c r="D59" s="9" t="s">
        <v>3828</v>
      </c>
      <c r="E59" s="10" t="s">
        <v>3829</v>
      </c>
      <c r="F59" s="36" t="s">
        <v>7127</v>
      </c>
      <c r="G59" s="9" t="s">
        <v>6831</v>
      </c>
      <c r="H59" s="9" t="s">
        <v>7126</v>
      </c>
      <c r="I59" s="10"/>
      <c r="K59" s="8"/>
      <c r="L59" s="35" t="s">
        <v>175</v>
      </c>
      <c r="M59" s="36" t="s">
        <v>5509</v>
      </c>
      <c r="N59" s="36">
        <v>0.2321</v>
      </c>
      <c r="O59" s="35">
        <v>0.32519999999999999</v>
      </c>
      <c r="P59" s="37">
        <v>0.50929999999999997</v>
      </c>
      <c r="Q59" s="38">
        <v>0.47549999999999998</v>
      </c>
      <c r="Y59" s="126"/>
    </row>
    <row r="60" spans="2:25">
      <c r="B60" s="11" t="s">
        <v>83</v>
      </c>
      <c r="C60" s="12" t="s">
        <v>52</v>
      </c>
      <c r="D60" s="12" t="s">
        <v>3830</v>
      </c>
      <c r="E60" s="13" t="s">
        <v>3831</v>
      </c>
      <c r="F60" s="46" t="s">
        <v>7603</v>
      </c>
      <c r="G60" s="12" t="s">
        <v>6834</v>
      </c>
      <c r="H60" s="12" t="s">
        <v>7604</v>
      </c>
      <c r="I60" s="13" t="s">
        <v>5721</v>
      </c>
      <c r="K60" s="8"/>
      <c r="L60" s="35" t="s">
        <v>176</v>
      </c>
      <c r="M60" s="36" t="s">
        <v>5510</v>
      </c>
      <c r="N60" s="36">
        <v>0.1454</v>
      </c>
      <c r="O60" s="35">
        <v>0.1017</v>
      </c>
      <c r="P60" s="37">
        <v>2.0432000000000001</v>
      </c>
      <c r="Q60" s="38">
        <v>0.15290000000000001</v>
      </c>
    </row>
    <row r="61" spans="2:25" ht="13.5" thickBot="1">
      <c r="B61" s="8"/>
      <c r="C61" s="9">
        <v>0</v>
      </c>
      <c r="D61" s="9" t="s">
        <v>3832</v>
      </c>
      <c r="E61" s="10" t="s">
        <v>3833</v>
      </c>
      <c r="F61" s="36" t="s">
        <v>7605</v>
      </c>
      <c r="G61" s="9" t="s">
        <v>6837</v>
      </c>
      <c r="H61" s="9" t="s">
        <v>7606</v>
      </c>
      <c r="I61" s="10"/>
      <c r="K61" s="59" t="s">
        <v>181</v>
      </c>
      <c r="L61" s="60" t="s">
        <v>182</v>
      </c>
      <c r="M61" s="61" t="s">
        <v>5511</v>
      </c>
      <c r="N61" s="61">
        <v>0.6835</v>
      </c>
      <c r="O61" s="60">
        <v>6.7000000000000004E-2</v>
      </c>
      <c r="P61" s="62">
        <v>103.96510000000001</v>
      </c>
      <c r="Q61" s="63" t="s">
        <v>111</v>
      </c>
    </row>
    <row r="62" spans="2:25">
      <c r="B62" s="8"/>
      <c r="C62" s="9">
        <v>1</v>
      </c>
      <c r="D62" s="9" t="s">
        <v>3834</v>
      </c>
      <c r="E62" s="10" t="s">
        <v>3748</v>
      </c>
      <c r="F62" s="36" t="s">
        <v>7607</v>
      </c>
      <c r="G62" s="9" t="s">
        <v>6840</v>
      </c>
      <c r="H62" s="9" t="s">
        <v>7608</v>
      </c>
      <c r="I62" s="10"/>
      <c r="K62" s="1"/>
      <c r="M62" s="33"/>
      <c r="O62" s="34"/>
      <c r="P62" s="33"/>
    </row>
    <row r="63" spans="2:25">
      <c r="B63" s="8"/>
      <c r="C63" s="9">
        <v>2</v>
      </c>
      <c r="D63" s="9" t="s">
        <v>3835</v>
      </c>
      <c r="E63" s="10" t="s">
        <v>3836</v>
      </c>
      <c r="F63" s="36" t="s">
        <v>7609</v>
      </c>
      <c r="G63" s="9" t="s">
        <v>7135</v>
      </c>
      <c r="H63" s="9" t="s">
        <v>7610</v>
      </c>
      <c r="I63" s="10"/>
      <c r="K63" s="76" t="s">
        <v>5672</v>
      </c>
      <c r="M63" s="33"/>
      <c r="O63" s="34"/>
      <c r="P63" s="33"/>
    </row>
    <row r="64" spans="2:25">
      <c r="B64" s="8"/>
      <c r="C64" s="9">
        <v>3</v>
      </c>
      <c r="D64" s="9" t="s">
        <v>3837</v>
      </c>
      <c r="E64" s="10" t="s">
        <v>3838</v>
      </c>
      <c r="F64" s="36" t="s">
        <v>7611</v>
      </c>
      <c r="G64" s="9" t="s">
        <v>6846</v>
      </c>
      <c r="H64" s="9" t="s">
        <v>7612</v>
      </c>
      <c r="I64" s="10"/>
      <c r="K64" s="1"/>
      <c r="M64" s="33"/>
      <c r="O64" s="34"/>
      <c r="P64" s="33"/>
    </row>
    <row r="65" spans="2:15" ht="13.5" thickBot="1">
      <c r="B65" s="11" t="s">
        <v>84</v>
      </c>
      <c r="C65" s="12" t="s">
        <v>52</v>
      </c>
      <c r="D65" s="12" t="s">
        <v>3839</v>
      </c>
      <c r="E65" s="13" t="s">
        <v>3840</v>
      </c>
      <c r="F65" s="46" t="s">
        <v>7613</v>
      </c>
      <c r="G65" s="12" t="s">
        <v>6849</v>
      </c>
      <c r="H65" s="12" t="s">
        <v>7614</v>
      </c>
      <c r="I65" s="13" t="s">
        <v>5721</v>
      </c>
      <c r="M65" s="1" t="s">
        <v>5685</v>
      </c>
    </row>
    <row r="66" spans="2:15" ht="13.5" thickBot="1">
      <c r="B66" s="8"/>
      <c r="C66" s="9">
        <v>0</v>
      </c>
      <c r="D66" s="9" t="s">
        <v>3841</v>
      </c>
      <c r="E66" s="10" t="s">
        <v>3842</v>
      </c>
      <c r="F66" s="36" t="s">
        <v>7615</v>
      </c>
      <c r="G66" s="9" t="s">
        <v>6852</v>
      </c>
      <c r="H66" s="9" t="s">
        <v>7616</v>
      </c>
      <c r="I66" s="10"/>
      <c r="N66" s="129" t="s">
        <v>273</v>
      </c>
      <c r="O66" s="130"/>
    </row>
    <row r="67" spans="2:15" ht="13.5" thickBot="1">
      <c r="B67" s="8"/>
      <c r="C67" s="9">
        <v>1</v>
      </c>
      <c r="D67" s="9" t="s">
        <v>3843</v>
      </c>
      <c r="E67" s="10" t="s">
        <v>3844</v>
      </c>
      <c r="F67" s="36" t="s">
        <v>7617</v>
      </c>
      <c r="G67" s="9" t="s">
        <v>6855</v>
      </c>
      <c r="H67" s="9" t="s">
        <v>7618</v>
      </c>
      <c r="I67" s="10"/>
      <c r="M67" s="73" t="s">
        <v>274</v>
      </c>
      <c r="N67" s="101" t="s">
        <v>5668</v>
      </c>
      <c r="O67" s="102" t="s">
        <v>5669</v>
      </c>
    </row>
    <row r="68" spans="2:15">
      <c r="B68" s="8"/>
      <c r="C68" s="9">
        <v>2</v>
      </c>
      <c r="D68" s="9" t="s">
        <v>3845</v>
      </c>
      <c r="E68" s="10" t="s">
        <v>3846</v>
      </c>
      <c r="F68" s="36" t="s">
        <v>7619</v>
      </c>
      <c r="G68" s="9" t="s">
        <v>6858</v>
      </c>
      <c r="H68" s="9" t="s">
        <v>7620</v>
      </c>
      <c r="I68" s="10"/>
      <c r="M68" s="74" t="s">
        <v>5668</v>
      </c>
      <c r="N68" s="103">
        <v>2403</v>
      </c>
      <c r="O68" s="104">
        <v>10685</v>
      </c>
    </row>
    <row r="69" spans="2:15" ht="13.5" thickBot="1">
      <c r="B69" s="8"/>
      <c r="C69" s="9">
        <v>3</v>
      </c>
      <c r="D69" s="9" t="s">
        <v>3847</v>
      </c>
      <c r="E69" s="10" t="s">
        <v>3848</v>
      </c>
      <c r="F69" s="36" t="s">
        <v>7621</v>
      </c>
      <c r="G69" s="9" t="s">
        <v>7150</v>
      </c>
      <c r="H69" s="9" t="s">
        <v>7622</v>
      </c>
      <c r="I69" s="10"/>
      <c r="M69" s="75" t="s">
        <v>5669</v>
      </c>
      <c r="N69" s="105">
        <v>924</v>
      </c>
      <c r="O69" s="106">
        <v>26149</v>
      </c>
    </row>
    <row r="70" spans="2:15">
      <c r="B70" s="11" t="s">
        <v>85</v>
      </c>
      <c r="C70" s="12" t="s">
        <v>52</v>
      </c>
      <c r="D70" s="12" t="s">
        <v>3849</v>
      </c>
      <c r="E70" s="13" t="s">
        <v>3850</v>
      </c>
      <c r="F70" s="46" t="s">
        <v>7623</v>
      </c>
      <c r="G70" s="12" t="s">
        <v>6864</v>
      </c>
      <c r="H70" s="12" t="s">
        <v>7624</v>
      </c>
      <c r="I70" s="13" t="s">
        <v>5721</v>
      </c>
    </row>
    <row r="71" spans="2:15">
      <c r="B71" s="8"/>
      <c r="C71" s="9">
        <v>0</v>
      </c>
      <c r="D71" s="9" t="s">
        <v>3851</v>
      </c>
      <c r="E71" s="10" t="s">
        <v>3852</v>
      </c>
      <c r="F71" s="36" t="s">
        <v>7625</v>
      </c>
      <c r="G71" s="9" t="s">
        <v>6867</v>
      </c>
      <c r="H71" s="9" t="s">
        <v>7626</v>
      </c>
      <c r="I71" s="10"/>
      <c r="M71" s="108" t="s">
        <v>5692</v>
      </c>
      <c r="N71" s="3">
        <f>SUM(N68:N69)/SUM(N68:O69)</f>
        <v>8.2841562710091882E-2</v>
      </c>
    </row>
    <row r="72" spans="2:15">
      <c r="B72" s="8"/>
      <c r="C72" s="9">
        <v>1</v>
      </c>
      <c r="D72" s="9" t="s">
        <v>3853</v>
      </c>
      <c r="E72" s="10" t="s">
        <v>3854</v>
      </c>
      <c r="F72" s="36" t="s">
        <v>7627</v>
      </c>
      <c r="G72" s="9" t="s">
        <v>7158</v>
      </c>
      <c r="H72" s="9" t="s">
        <v>7628</v>
      </c>
      <c r="I72" s="10"/>
      <c r="M72" s="108" t="s">
        <v>5693</v>
      </c>
      <c r="N72" s="3">
        <v>7.731971E-2</v>
      </c>
    </row>
    <row r="73" spans="2:15">
      <c r="B73" s="11" t="s">
        <v>86</v>
      </c>
      <c r="C73" s="12" t="s">
        <v>52</v>
      </c>
      <c r="D73" s="12" t="s">
        <v>3855</v>
      </c>
      <c r="E73" s="13" t="s">
        <v>3856</v>
      </c>
      <c r="F73" s="46" t="s">
        <v>7629</v>
      </c>
      <c r="G73" s="12" t="s">
        <v>6873</v>
      </c>
      <c r="H73" s="12" t="s">
        <v>7630</v>
      </c>
      <c r="I73" s="13" t="s">
        <v>5721</v>
      </c>
    </row>
    <row r="74" spans="2:15">
      <c r="B74" s="8"/>
      <c r="C74" s="9">
        <v>0</v>
      </c>
      <c r="D74" s="9" t="s">
        <v>3857</v>
      </c>
      <c r="E74" s="10" t="s">
        <v>3858</v>
      </c>
      <c r="F74" s="36" t="s">
        <v>7631</v>
      </c>
      <c r="G74" s="9" t="s">
        <v>7163</v>
      </c>
      <c r="H74" s="9" t="s">
        <v>7632</v>
      </c>
      <c r="I74" s="10"/>
    </row>
    <row r="75" spans="2:15">
      <c r="B75" s="8"/>
      <c r="C75" s="9">
        <v>1</v>
      </c>
      <c r="D75" s="9" t="s">
        <v>3859</v>
      </c>
      <c r="E75" s="10" t="s">
        <v>3860</v>
      </c>
      <c r="F75" s="36" t="s">
        <v>7633</v>
      </c>
      <c r="G75" s="9" t="s">
        <v>6879</v>
      </c>
      <c r="H75" s="9" t="s">
        <v>7634</v>
      </c>
      <c r="I75" s="10"/>
    </row>
    <row r="76" spans="2:15">
      <c r="B76" s="11" t="s">
        <v>89</v>
      </c>
      <c r="C76" s="12" t="s">
        <v>52</v>
      </c>
      <c r="D76" s="12" t="s">
        <v>3861</v>
      </c>
      <c r="E76" s="13" t="s">
        <v>3862</v>
      </c>
      <c r="F76" s="46" t="s">
        <v>7635</v>
      </c>
      <c r="G76" s="12" t="s">
        <v>6882</v>
      </c>
      <c r="H76" s="12" t="s">
        <v>7636</v>
      </c>
      <c r="I76" s="13" t="s">
        <v>5721</v>
      </c>
    </row>
    <row r="77" spans="2:15">
      <c r="B77" s="8"/>
      <c r="C77" s="9" t="s">
        <v>57</v>
      </c>
      <c r="D77" s="9" t="s">
        <v>3863</v>
      </c>
      <c r="E77" s="10" t="s">
        <v>3864</v>
      </c>
      <c r="F77" s="36" t="s">
        <v>7637</v>
      </c>
      <c r="G77" s="9" t="s">
        <v>6885</v>
      </c>
      <c r="H77" s="9" t="s">
        <v>7638</v>
      </c>
      <c r="I77" s="10"/>
    </row>
    <row r="78" spans="2:15">
      <c r="B78" s="8"/>
      <c r="C78" s="9" t="s">
        <v>58</v>
      </c>
      <c r="D78" s="9" t="s">
        <v>3865</v>
      </c>
      <c r="E78" s="10" t="s">
        <v>3866</v>
      </c>
      <c r="F78" s="36" t="s">
        <v>7639</v>
      </c>
      <c r="G78" s="9" t="s">
        <v>6888</v>
      </c>
      <c r="H78" s="9" t="s">
        <v>7640</v>
      </c>
      <c r="I78" s="10"/>
    </row>
    <row r="79" spans="2:15">
      <c r="B79" s="8"/>
      <c r="C79" s="9" t="s">
        <v>59</v>
      </c>
      <c r="D79" s="9" t="s">
        <v>3867</v>
      </c>
      <c r="E79" s="10" t="s">
        <v>3868</v>
      </c>
      <c r="F79" s="36" t="s">
        <v>7641</v>
      </c>
      <c r="G79" s="9" t="s">
        <v>6891</v>
      </c>
      <c r="H79" s="9" t="s">
        <v>7642</v>
      </c>
      <c r="I79" s="10"/>
    </row>
    <row r="80" spans="2:15">
      <c r="B80" s="8"/>
      <c r="C80" s="9" t="s">
        <v>60</v>
      </c>
      <c r="D80" s="9" t="s">
        <v>3869</v>
      </c>
      <c r="E80" s="10" t="s">
        <v>3870</v>
      </c>
      <c r="F80" s="36" t="s">
        <v>7643</v>
      </c>
      <c r="G80" s="9" t="s">
        <v>7177</v>
      </c>
      <c r="H80" s="9" t="s">
        <v>7644</v>
      </c>
      <c r="I80" s="10"/>
    </row>
    <row r="81" spans="2:27">
      <c r="B81" s="14" t="s">
        <v>61</v>
      </c>
      <c r="C81" s="9" t="s">
        <v>52</v>
      </c>
      <c r="D81" s="9" t="s">
        <v>3871</v>
      </c>
      <c r="E81" s="10" t="s">
        <v>3872</v>
      </c>
      <c r="F81" s="36" t="s">
        <v>7645</v>
      </c>
      <c r="G81" s="9" t="s">
        <v>6897</v>
      </c>
      <c r="H81" s="9" t="s">
        <v>7646</v>
      </c>
      <c r="I81" s="10" t="s">
        <v>5721</v>
      </c>
    </row>
    <row r="82" spans="2:27" ht="13.5" thickBot="1">
      <c r="B82" s="8"/>
      <c r="C82" s="9" t="s">
        <v>57</v>
      </c>
      <c r="D82" s="9" t="s">
        <v>3873</v>
      </c>
      <c r="E82" s="10" t="s">
        <v>3874</v>
      </c>
      <c r="F82" s="36" t="s">
        <v>7647</v>
      </c>
      <c r="G82" s="9" t="s">
        <v>7183</v>
      </c>
      <c r="H82" s="9" t="s">
        <v>7648</v>
      </c>
      <c r="I82" s="10"/>
      <c r="K82" s="1" t="s">
        <v>12459</v>
      </c>
      <c r="M82" s="1" t="s">
        <v>12457</v>
      </c>
      <c r="V82" s="1" t="s">
        <v>12458</v>
      </c>
    </row>
    <row r="83" spans="2:27" ht="15.75" thickBot="1">
      <c r="B83" s="8"/>
      <c r="C83" s="9" t="s">
        <v>58</v>
      </c>
      <c r="D83" s="9" t="s">
        <v>3875</v>
      </c>
      <c r="E83" s="10" t="s">
        <v>3876</v>
      </c>
      <c r="F83" s="36" t="s">
        <v>7649</v>
      </c>
      <c r="G83" s="9" t="s">
        <v>6903</v>
      </c>
      <c r="H83" s="9" t="s">
        <v>7650</v>
      </c>
      <c r="I83" s="10"/>
      <c r="V83" s="117"/>
      <c r="W83" s="118" t="s">
        <v>11182</v>
      </c>
      <c r="X83" s="120" t="s">
        <v>11183</v>
      </c>
      <c r="Y83" s="3"/>
      <c r="AA83" s="3"/>
    </row>
    <row r="84" spans="2:27" ht="15">
      <c r="B84" s="8"/>
      <c r="C84" s="9" t="s">
        <v>59</v>
      </c>
      <c r="D84" s="9" t="s">
        <v>3877</v>
      </c>
      <c r="E84" s="10" t="s">
        <v>3878</v>
      </c>
      <c r="F84" s="36" t="s">
        <v>7651</v>
      </c>
      <c r="G84" s="9" t="s">
        <v>6906</v>
      </c>
      <c r="H84" s="9" t="s">
        <v>7652</v>
      </c>
      <c r="I84" s="10"/>
      <c r="V84" s="113" t="s">
        <v>11255</v>
      </c>
      <c r="W84" s="114"/>
      <c r="X84" s="121">
        <v>372</v>
      </c>
      <c r="Y84" s="3"/>
      <c r="AA84" s="3"/>
    </row>
    <row r="85" spans="2:27" ht="15">
      <c r="B85" s="8"/>
      <c r="C85" s="9" t="s">
        <v>60</v>
      </c>
      <c r="D85" s="9" t="s">
        <v>3879</v>
      </c>
      <c r="E85" s="10" t="s">
        <v>3880</v>
      </c>
      <c r="F85" s="36" t="s">
        <v>7653</v>
      </c>
      <c r="G85" s="9" t="s">
        <v>6909</v>
      </c>
      <c r="H85" s="9" t="s">
        <v>7654</v>
      </c>
      <c r="I85" s="10"/>
      <c r="V85" s="113" t="s">
        <v>11187</v>
      </c>
      <c r="W85" s="114" t="s">
        <v>11188</v>
      </c>
      <c r="X85" s="121" t="s">
        <v>11824</v>
      </c>
      <c r="Y85" s="3"/>
      <c r="AA85" s="3"/>
    </row>
    <row r="86" spans="2:27" ht="15">
      <c r="B86" s="14" t="s">
        <v>62</v>
      </c>
      <c r="C86" s="9" t="s">
        <v>52</v>
      </c>
      <c r="D86" s="9" t="s">
        <v>3881</v>
      </c>
      <c r="E86" s="10" t="s">
        <v>3882</v>
      </c>
      <c r="F86" s="36" t="s">
        <v>7655</v>
      </c>
      <c r="G86" s="9" t="s">
        <v>6912</v>
      </c>
      <c r="H86" s="9" t="s">
        <v>7656</v>
      </c>
      <c r="I86" s="10" t="s">
        <v>5721</v>
      </c>
      <c r="V86" s="113"/>
      <c r="W86" s="114" t="s">
        <v>11190</v>
      </c>
      <c r="X86" s="121" t="s">
        <v>11825</v>
      </c>
      <c r="Y86" s="3"/>
      <c r="AA86" s="3"/>
    </row>
    <row r="87" spans="2:27" ht="15">
      <c r="B87" s="8"/>
      <c r="C87" s="9" t="s">
        <v>57</v>
      </c>
      <c r="D87" s="9" t="s">
        <v>3883</v>
      </c>
      <c r="E87" s="10" t="s">
        <v>3884</v>
      </c>
      <c r="F87" s="36" t="s">
        <v>7657</v>
      </c>
      <c r="G87" s="9" t="s">
        <v>7194</v>
      </c>
      <c r="H87" s="9" t="s">
        <v>7658</v>
      </c>
      <c r="I87" s="10"/>
      <c r="V87" s="113" t="s">
        <v>11192</v>
      </c>
      <c r="W87" s="114">
        <v>0</v>
      </c>
      <c r="X87" s="121" t="s">
        <v>11826</v>
      </c>
      <c r="Y87" s="3"/>
      <c r="AA87" s="3"/>
    </row>
    <row r="88" spans="2:27" ht="15">
      <c r="B88" s="8"/>
      <c r="C88" s="9" t="s">
        <v>58</v>
      </c>
      <c r="D88" s="9" t="s">
        <v>3885</v>
      </c>
      <c r="E88" s="10" t="s">
        <v>1807</v>
      </c>
      <c r="F88" s="36" t="s">
        <v>7659</v>
      </c>
      <c r="G88" s="9" t="s">
        <v>6918</v>
      </c>
      <c r="H88" s="9" t="s">
        <v>7660</v>
      </c>
      <c r="I88" s="10"/>
      <c r="V88" s="113"/>
      <c r="W88" s="114">
        <v>1</v>
      </c>
      <c r="X88" s="121" t="s">
        <v>11827</v>
      </c>
      <c r="Y88" s="3"/>
      <c r="AA88" s="3"/>
    </row>
    <row r="89" spans="2:27" ht="15">
      <c r="B89" s="8"/>
      <c r="C89" s="9" t="s">
        <v>59</v>
      </c>
      <c r="D89" s="9" t="s">
        <v>3886</v>
      </c>
      <c r="E89" s="10" t="s">
        <v>3887</v>
      </c>
      <c r="F89" s="36" t="s">
        <v>7661</v>
      </c>
      <c r="G89" s="9" t="s">
        <v>6921</v>
      </c>
      <c r="H89" s="9" t="s">
        <v>7662</v>
      </c>
      <c r="I89" s="10"/>
      <c r="V89" s="113" t="s">
        <v>11195</v>
      </c>
      <c r="W89" s="114">
        <v>0</v>
      </c>
      <c r="X89" s="121" t="s">
        <v>11828</v>
      </c>
      <c r="Y89" s="3"/>
      <c r="AA89" s="3"/>
    </row>
    <row r="90" spans="2:27" ht="15">
      <c r="B90" s="8"/>
      <c r="C90" s="9" t="s">
        <v>60</v>
      </c>
      <c r="D90" s="9" t="s">
        <v>3888</v>
      </c>
      <c r="E90" s="10" t="s">
        <v>3889</v>
      </c>
      <c r="F90" s="36" t="s">
        <v>7663</v>
      </c>
      <c r="G90" s="9" t="s">
        <v>6924</v>
      </c>
      <c r="H90" s="9" t="s">
        <v>7664</v>
      </c>
      <c r="I90" s="10"/>
      <c r="V90" s="113"/>
      <c r="W90" s="114">
        <v>1</v>
      </c>
      <c r="X90" s="121" t="s">
        <v>11829</v>
      </c>
      <c r="Y90" s="3"/>
      <c r="AA90" s="3"/>
    </row>
    <row r="91" spans="2:27" ht="15">
      <c r="B91" s="14" t="s">
        <v>63</v>
      </c>
      <c r="C91" s="9" t="s">
        <v>52</v>
      </c>
      <c r="D91" s="9" t="s">
        <v>3890</v>
      </c>
      <c r="E91" s="10" t="s">
        <v>3891</v>
      </c>
      <c r="F91" s="36" t="s">
        <v>7665</v>
      </c>
      <c r="G91" s="9" t="s">
        <v>6927</v>
      </c>
      <c r="H91" s="9" t="s">
        <v>7666</v>
      </c>
      <c r="I91" s="10" t="s">
        <v>5721</v>
      </c>
      <c r="V91" s="113" t="s">
        <v>11198</v>
      </c>
      <c r="W91" s="114">
        <v>0</v>
      </c>
      <c r="X91" s="121" t="s">
        <v>11830</v>
      </c>
      <c r="Y91" s="3"/>
      <c r="AA91" s="3"/>
    </row>
    <row r="92" spans="2:27" ht="15">
      <c r="B92" s="8"/>
      <c r="C92" s="9" t="s">
        <v>57</v>
      </c>
      <c r="D92" s="9" t="s">
        <v>3892</v>
      </c>
      <c r="E92" s="10" t="s">
        <v>3893</v>
      </c>
      <c r="F92" s="36" t="s">
        <v>7667</v>
      </c>
      <c r="G92" s="9" t="s">
        <v>6929</v>
      </c>
      <c r="H92" s="9" t="s">
        <v>7668</v>
      </c>
      <c r="I92" s="10"/>
      <c r="V92" s="113"/>
      <c r="W92" s="114">
        <v>1</v>
      </c>
      <c r="X92" s="121" t="s">
        <v>11831</v>
      </c>
      <c r="Y92" s="3"/>
      <c r="AA92" s="3"/>
    </row>
    <row r="93" spans="2:27" ht="15">
      <c r="B93" s="8"/>
      <c r="C93" s="9" t="s">
        <v>58</v>
      </c>
      <c r="D93" s="9" t="s">
        <v>3894</v>
      </c>
      <c r="E93" s="10" t="s">
        <v>3895</v>
      </c>
      <c r="F93" s="36" t="s">
        <v>7669</v>
      </c>
      <c r="G93" s="9" t="s">
        <v>6932</v>
      </c>
      <c r="H93" s="9" t="s">
        <v>7670</v>
      </c>
      <c r="I93" s="10"/>
      <c r="V93" s="113" t="s">
        <v>11201</v>
      </c>
      <c r="W93" s="114">
        <v>0</v>
      </c>
      <c r="X93" s="121" t="s">
        <v>11825</v>
      </c>
      <c r="Y93" s="3"/>
      <c r="AA93" s="3"/>
    </row>
    <row r="94" spans="2:27" ht="15">
      <c r="B94" s="8"/>
      <c r="C94" s="9" t="s">
        <v>59</v>
      </c>
      <c r="D94" s="9" t="s">
        <v>3896</v>
      </c>
      <c r="E94" s="10" t="s">
        <v>3897</v>
      </c>
      <c r="F94" s="36" t="s">
        <v>7671</v>
      </c>
      <c r="G94" s="9" t="s">
        <v>6935</v>
      </c>
      <c r="H94" s="9" t="s">
        <v>7672</v>
      </c>
      <c r="I94" s="10"/>
      <c r="V94" s="113"/>
      <c r="W94" s="114">
        <v>1</v>
      </c>
      <c r="X94" s="121" t="s">
        <v>11824</v>
      </c>
      <c r="Y94" s="3"/>
      <c r="AA94" s="3"/>
    </row>
    <row r="95" spans="2:27" ht="15">
      <c r="B95" s="8"/>
      <c r="C95" s="9" t="s">
        <v>60</v>
      </c>
      <c r="D95" s="9" t="s">
        <v>3898</v>
      </c>
      <c r="E95" s="10" t="s">
        <v>3899</v>
      </c>
      <c r="F95" s="36" t="s">
        <v>7673</v>
      </c>
      <c r="G95" s="9" t="s">
        <v>7211</v>
      </c>
      <c r="H95" s="9" t="s">
        <v>7674</v>
      </c>
      <c r="I95" s="10"/>
      <c r="V95" s="113" t="s">
        <v>11409</v>
      </c>
      <c r="W95" s="114">
        <v>0</v>
      </c>
      <c r="X95" s="121" t="s">
        <v>11832</v>
      </c>
      <c r="Y95" s="3"/>
      <c r="AA95" s="3"/>
    </row>
    <row r="96" spans="2:27" ht="15">
      <c r="B96" s="14" t="s">
        <v>64</v>
      </c>
      <c r="C96" s="9" t="s">
        <v>52</v>
      </c>
      <c r="D96" s="9" t="s">
        <v>3900</v>
      </c>
      <c r="E96" s="10" t="s">
        <v>3901</v>
      </c>
      <c r="F96" s="36" t="s">
        <v>7675</v>
      </c>
      <c r="G96" s="9" t="s">
        <v>6941</v>
      </c>
      <c r="H96" s="9" t="s">
        <v>7676</v>
      </c>
      <c r="I96" s="10" t="s">
        <v>5721</v>
      </c>
      <c r="V96" s="113"/>
      <c r="W96" s="114">
        <v>1</v>
      </c>
      <c r="X96" s="121" t="s">
        <v>11833</v>
      </c>
      <c r="Y96" s="3"/>
      <c r="AA96" s="3"/>
    </row>
    <row r="97" spans="2:27" ht="15">
      <c r="B97" s="8"/>
      <c r="C97" s="9" t="s">
        <v>57</v>
      </c>
      <c r="D97" s="9" t="s">
        <v>3902</v>
      </c>
      <c r="E97" s="10" t="s">
        <v>3903</v>
      </c>
      <c r="F97" s="36" t="s">
        <v>7677</v>
      </c>
      <c r="G97" s="9" t="s">
        <v>7217</v>
      </c>
      <c r="H97" s="9" t="s">
        <v>7678</v>
      </c>
      <c r="I97" s="10"/>
      <c r="V97" s="113" t="s">
        <v>11205</v>
      </c>
      <c r="W97" s="114">
        <v>0</v>
      </c>
      <c r="X97" s="121" t="s">
        <v>11834</v>
      </c>
      <c r="Y97" s="3"/>
      <c r="AA97" s="3"/>
    </row>
    <row r="98" spans="2:27" ht="15">
      <c r="B98" s="8"/>
      <c r="C98" s="9" t="s">
        <v>58</v>
      </c>
      <c r="D98" s="9" t="s">
        <v>3904</v>
      </c>
      <c r="E98" s="10" t="s">
        <v>3905</v>
      </c>
      <c r="F98" s="36" t="s">
        <v>7679</v>
      </c>
      <c r="G98" s="9" t="s">
        <v>6947</v>
      </c>
      <c r="H98" s="9" t="s">
        <v>7680</v>
      </c>
      <c r="I98" s="10"/>
      <c r="V98" s="113"/>
      <c r="W98" s="114">
        <v>1</v>
      </c>
      <c r="X98" s="121" t="s">
        <v>11835</v>
      </c>
      <c r="Y98" s="3"/>
      <c r="AA98" s="3"/>
    </row>
    <row r="99" spans="2:27" ht="15">
      <c r="B99" s="8"/>
      <c r="C99" s="9" t="s">
        <v>59</v>
      </c>
      <c r="D99" s="9" t="s">
        <v>3906</v>
      </c>
      <c r="E99" s="10" t="s">
        <v>3907</v>
      </c>
      <c r="F99" s="36" t="s">
        <v>7681</v>
      </c>
      <c r="G99" s="9" t="s">
        <v>6950</v>
      </c>
      <c r="H99" s="9" t="s">
        <v>7682</v>
      </c>
      <c r="I99" s="10"/>
      <c r="V99" s="113" t="s">
        <v>11208</v>
      </c>
      <c r="W99" s="114">
        <v>0</v>
      </c>
      <c r="X99" s="121" t="s">
        <v>11836</v>
      </c>
      <c r="Y99" s="3"/>
      <c r="AA99" s="3"/>
    </row>
    <row r="100" spans="2:27" ht="15">
      <c r="B100" s="8"/>
      <c r="C100" s="9" t="s">
        <v>60</v>
      </c>
      <c r="D100" s="9" t="s">
        <v>3908</v>
      </c>
      <c r="E100" s="10" t="s">
        <v>3909</v>
      </c>
      <c r="F100" s="36" t="s">
        <v>3666</v>
      </c>
      <c r="G100" s="9" t="s">
        <v>6953</v>
      </c>
      <c r="H100" s="9" t="s">
        <v>7683</v>
      </c>
      <c r="I100" s="10"/>
      <c r="V100" s="113"/>
      <c r="W100" s="114">
        <v>1</v>
      </c>
      <c r="X100" s="121" t="s">
        <v>11837</v>
      </c>
      <c r="Y100" s="3"/>
      <c r="AA100" s="3"/>
    </row>
    <row r="101" spans="2:27" ht="15">
      <c r="B101" s="11" t="s">
        <v>65</v>
      </c>
      <c r="C101" s="12" t="s">
        <v>52</v>
      </c>
      <c r="D101" s="12" t="s">
        <v>3910</v>
      </c>
      <c r="E101" s="13" t="s">
        <v>3911</v>
      </c>
      <c r="F101" s="46" t="s">
        <v>7684</v>
      </c>
      <c r="G101" s="12" t="s">
        <v>7226</v>
      </c>
      <c r="H101" s="12" t="s">
        <v>7685</v>
      </c>
      <c r="I101" s="13" t="s">
        <v>5721</v>
      </c>
      <c r="V101" s="113" t="s">
        <v>11211</v>
      </c>
      <c r="W101" s="114">
        <v>0</v>
      </c>
      <c r="X101" s="121" t="s">
        <v>11838</v>
      </c>
      <c r="Y101" s="3"/>
      <c r="AA101" s="3"/>
    </row>
    <row r="102" spans="2:27" ht="15">
      <c r="B102" s="8"/>
      <c r="C102" s="9" t="s">
        <v>26</v>
      </c>
      <c r="D102" s="9" t="s">
        <v>3912</v>
      </c>
      <c r="E102" s="10" t="s">
        <v>3913</v>
      </c>
      <c r="F102" s="36" t="s">
        <v>7686</v>
      </c>
      <c r="G102" s="9" t="s">
        <v>6959</v>
      </c>
      <c r="H102" s="9" t="s">
        <v>7687</v>
      </c>
      <c r="I102" s="10"/>
      <c r="V102" s="113"/>
      <c r="W102" s="114">
        <v>1</v>
      </c>
      <c r="X102" s="121" t="s">
        <v>11839</v>
      </c>
      <c r="Y102" s="3"/>
      <c r="AA102" s="3"/>
    </row>
    <row r="103" spans="2:27" ht="15">
      <c r="B103" s="8"/>
      <c r="C103" s="9" t="s">
        <v>27</v>
      </c>
      <c r="D103" s="9" t="s">
        <v>3914</v>
      </c>
      <c r="E103" s="10" t="s">
        <v>3915</v>
      </c>
      <c r="F103" s="36" t="s">
        <v>7230</v>
      </c>
      <c r="G103" s="9" t="s">
        <v>6962</v>
      </c>
      <c r="H103" s="9" t="s">
        <v>7688</v>
      </c>
      <c r="I103" s="10"/>
      <c r="V103" s="113" t="s">
        <v>11214</v>
      </c>
      <c r="W103" s="114">
        <v>0</v>
      </c>
      <c r="X103" s="121" t="s">
        <v>11840</v>
      </c>
      <c r="Y103" s="3"/>
      <c r="AA103" s="3"/>
    </row>
    <row r="104" spans="2:27" ht="15">
      <c r="B104" s="8"/>
      <c r="C104" s="9" t="s">
        <v>66</v>
      </c>
      <c r="D104" s="9" t="s">
        <v>745</v>
      </c>
      <c r="E104" s="10" t="s">
        <v>746</v>
      </c>
      <c r="F104" s="36" t="s">
        <v>6964</v>
      </c>
      <c r="G104" s="9" t="s">
        <v>6965</v>
      </c>
      <c r="H104" s="9" t="s">
        <v>6966</v>
      </c>
      <c r="I104" s="10"/>
      <c r="V104" s="113"/>
      <c r="W104" s="114">
        <v>1</v>
      </c>
      <c r="X104" s="121" t="s">
        <v>11841</v>
      </c>
      <c r="Y104" s="3"/>
      <c r="AA104" s="3"/>
    </row>
    <row r="105" spans="2:27" ht="15">
      <c r="B105" s="11" t="s">
        <v>67</v>
      </c>
      <c r="C105" s="12" t="s">
        <v>26</v>
      </c>
      <c r="D105" s="12" t="s">
        <v>3916</v>
      </c>
      <c r="E105" s="13" t="s">
        <v>3917</v>
      </c>
      <c r="F105" s="46" t="s">
        <v>7689</v>
      </c>
      <c r="G105" s="12" t="s">
        <v>6968</v>
      </c>
      <c r="H105" s="12" t="s">
        <v>7690</v>
      </c>
      <c r="I105" s="13" t="s">
        <v>5721</v>
      </c>
      <c r="K105" s="3" t="s">
        <v>5705</v>
      </c>
      <c r="V105" s="113" t="s">
        <v>11842</v>
      </c>
      <c r="W105" s="114">
        <v>0</v>
      </c>
      <c r="X105" s="121" t="s">
        <v>11843</v>
      </c>
      <c r="Y105" s="3"/>
      <c r="AA105" s="3"/>
    </row>
    <row r="106" spans="2:27" ht="15">
      <c r="B106" s="8"/>
      <c r="C106" s="9" t="s">
        <v>68</v>
      </c>
      <c r="D106" s="9" t="s">
        <v>3918</v>
      </c>
      <c r="E106" s="10" t="s">
        <v>3919</v>
      </c>
      <c r="F106" s="36" t="s">
        <v>7691</v>
      </c>
      <c r="G106" s="9" t="s">
        <v>7692</v>
      </c>
      <c r="H106" s="9" t="s">
        <v>7693</v>
      </c>
      <c r="I106" s="10"/>
      <c r="V106" s="113"/>
      <c r="W106" s="114">
        <v>1</v>
      </c>
      <c r="X106" s="121" t="s">
        <v>11844</v>
      </c>
      <c r="Y106" s="3"/>
      <c r="AA106" s="3"/>
    </row>
    <row r="107" spans="2:27" ht="15">
      <c r="B107" s="8"/>
      <c r="C107" s="9" t="s">
        <v>69</v>
      </c>
      <c r="D107" s="9" t="s">
        <v>3920</v>
      </c>
      <c r="E107" s="10" t="s">
        <v>3921</v>
      </c>
      <c r="F107" s="36" t="s">
        <v>7694</v>
      </c>
      <c r="G107" s="9" t="s">
        <v>6974</v>
      </c>
      <c r="H107" s="9" t="s">
        <v>7695</v>
      </c>
      <c r="I107" s="10"/>
      <c r="V107" s="113" t="s">
        <v>11275</v>
      </c>
      <c r="W107" s="114">
        <v>0</v>
      </c>
      <c r="X107" s="121" t="s">
        <v>11845</v>
      </c>
      <c r="Y107" s="3"/>
      <c r="AA107" s="3"/>
    </row>
    <row r="108" spans="2:27" ht="15">
      <c r="B108" s="11" t="s">
        <v>87</v>
      </c>
      <c r="C108" s="12" t="s">
        <v>27</v>
      </c>
      <c r="D108" s="12" t="s">
        <v>3922</v>
      </c>
      <c r="E108" s="13" t="s">
        <v>3923</v>
      </c>
      <c r="F108" s="46" t="s">
        <v>7242</v>
      </c>
      <c r="G108" s="12" t="s">
        <v>6977</v>
      </c>
      <c r="H108" s="12" t="s">
        <v>7243</v>
      </c>
      <c r="I108" s="13" t="s">
        <v>5721</v>
      </c>
      <c r="V108" s="113"/>
      <c r="W108" s="114">
        <v>1</v>
      </c>
      <c r="X108" s="121" t="s">
        <v>11846</v>
      </c>
      <c r="Y108" s="3"/>
      <c r="AA108" s="3"/>
    </row>
    <row r="109" spans="2:27" ht="15">
      <c r="B109" s="11" t="s">
        <v>71</v>
      </c>
      <c r="C109" s="12" t="s">
        <v>27</v>
      </c>
      <c r="D109" s="12" t="s">
        <v>3924</v>
      </c>
      <c r="E109" s="13" t="s">
        <v>3925</v>
      </c>
      <c r="F109" s="46" t="s">
        <v>7696</v>
      </c>
      <c r="G109" s="12" t="s">
        <v>7245</v>
      </c>
      <c r="H109" s="12" t="s">
        <v>7697</v>
      </c>
      <c r="I109" s="13" t="s">
        <v>5721</v>
      </c>
      <c r="V109" s="113" t="s">
        <v>11221</v>
      </c>
      <c r="W109" s="114" t="s">
        <v>14</v>
      </c>
      <c r="X109" s="121" t="s">
        <v>11847</v>
      </c>
      <c r="Y109" s="3"/>
      <c r="AA109" s="3"/>
    </row>
    <row r="110" spans="2:27" ht="15">
      <c r="B110" s="11" t="s">
        <v>72</v>
      </c>
      <c r="C110" s="12" t="s">
        <v>27</v>
      </c>
      <c r="D110" s="12" t="s">
        <v>3926</v>
      </c>
      <c r="E110" s="13" t="s">
        <v>3927</v>
      </c>
      <c r="F110" s="46" t="s">
        <v>7698</v>
      </c>
      <c r="G110" s="12" t="s">
        <v>6983</v>
      </c>
      <c r="H110" s="12" t="s">
        <v>7699</v>
      </c>
      <c r="I110" s="13" t="s">
        <v>5721</v>
      </c>
      <c r="V110" s="113"/>
      <c r="W110" s="114" t="s">
        <v>9</v>
      </c>
      <c r="X110" s="121" t="s">
        <v>11833</v>
      </c>
      <c r="Y110" s="3"/>
      <c r="AA110" s="3"/>
    </row>
    <row r="111" spans="2:27" ht="15">
      <c r="B111" s="11" t="s">
        <v>73</v>
      </c>
      <c r="C111" s="12" t="s">
        <v>26</v>
      </c>
      <c r="D111" s="12" t="s">
        <v>3928</v>
      </c>
      <c r="E111" s="13" t="s">
        <v>3929</v>
      </c>
      <c r="F111" s="46" t="s">
        <v>7700</v>
      </c>
      <c r="G111" s="12" t="s">
        <v>6986</v>
      </c>
      <c r="H111" s="12" t="s">
        <v>7701</v>
      </c>
      <c r="I111" s="13" t="s">
        <v>5721</v>
      </c>
      <c r="V111" s="113"/>
      <c r="W111" s="114" t="s">
        <v>10</v>
      </c>
      <c r="X111" s="121" t="s">
        <v>11848</v>
      </c>
      <c r="Y111" s="3"/>
      <c r="AA111" s="3"/>
    </row>
    <row r="112" spans="2:27" ht="15.75" thickBot="1">
      <c r="B112" s="15"/>
      <c r="C112" s="16" t="s">
        <v>74</v>
      </c>
      <c r="D112" s="16" t="s">
        <v>3930</v>
      </c>
      <c r="E112" s="17" t="s">
        <v>3931</v>
      </c>
      <c r="F112" s="110" t="s">
        <v>7702</v>
      </c>
      <c r="G112" s="16" t="s">
        <v>7253</v>
      </c>
      <c r="H112" s="16" t="s">
        <v>7703</v>
      </c>
      <c r="I112" s="17"/>
      <c r="V112" s="113"/>
      <c r="W112" s="114" t="s">
        <v>11</v>
      </c>
      <c r="X112" s="121" t="s">
        <v>11849</v>
      </c>
      <c r="Y112" s="3"/>
      <c r="AA112" s="3"/>
    </row>
    <row r="113" spans="2:27" ht="15">
      <c r="V113" s="113"/>
      <c r="W113" s="114" t="s">
        <v>12</v>
      </c>
      <c r="X113" s="121" t="s">
        <v>11850</v>
      </c>
      <c r="Y113" s="3"/>
      <c r="AA113" s="3"/>
    </row>
    <row r="114" spans="2:27" ht="15">
      <c r="B114" s="3"/>
      <c r="C114" s="3"/>
      <c r="D114" s="3"/>
      <c r="E114" s="3"/>
      <c r="F114" s="3"/>
      <c r="G114"/>
      <c r="H114" s="3"/>
      <c r="I114" s="3"/>
      <c r="V114" s="113"/>
      <c r="W114" s="114" t="s">
        <v>13</v>
      </c>
      <c r="X114" s="121" t="s">
        <v>11851</v>
      </c>
      <c r="Y114" s="3"/>
      <c r="AA114" s="3"/>
    </row>
    <row r="115" spans="2:27" ht="15">
      <c r="V115" s="113"/>
      <c r="W115" s="114" t="s">
        <v>18</v>
      </c>
      <c r="X115" s="121" t="s">
        <v>11852</v>
      </c>
      <c r="Y115" s="3"/>
      <c r="AA115" s="3"/>
    </row>
    <row r="116" spans="2:27" ht="15">
      <c r="V116" s="113"/>
      <c r="W116" s="114" t="s">
        <v>15</v>
      </c>
      <c r="X116" s="121" t="s">
        <v>11853</v>
      </c>
      <c r="Y116" s="3"/>
      <c r="AA116" s="3"/>
    </row>
    <row r="117" spans="2:27" ht="15">
      <c r="V117" s="113"/>
      <c r="W117" s="114" t="s">
        <v>16</v>
      </c>
      <c r="X117" s="121" t="s">
        <v>11854</v>
      </c>
      <c r="Y117" s="3"/>
      <c r="AA117" s="3"/>
    </row>
    <row r="118" spans="2:27" ht="15">
      <c r="V118" s="113"/>
      <c r="W118" s="114" t="s">
        <v>17</v>
      </c>
      <c r="X118" s="121" t="s">
        <v>11855</v>
      </c>
      <c r="Y118" s="3"/>
      <c r="AA118" s="3"/>
    </row>
    <row r="119" spans="2:27" ht="15">
      <c r="V119" s="113" t="s">
        <v>11229</v>
      </c>
      <c r="W119" s="114">
        <v>1</v>
      </c>
      <c r="X119" s="121" t="s">
        <v>11856</v>
      </c>
      <c r="Y119" s="3"/>
      <c r="AA119" s="3"/>
    </row>
    <row r="120" spans="2:27" ht="15">
      <c r="V120" s="113"/>
      <c r="W120" s="114" t="s">
        <v>137</v>
      </c>
      <c r="X120" s="121" t="s">
        <v>11857</v>
      </c>
      <c r="Y120" s="3"/>
      <c r="AA120" s="3"/>
    </row>
    <row r="121" spans="2:27" ht="15">
      <c r="V121" s="113"/>
      <c r="W121" s="114">
        <v>2</v>
      </c>
      <c r="X121" s="121" t="s">
        <v>11858</v>
      </c>
      <c r="Y121" s="3"/>
      <c r="AA121" s="3"/>
    </row>
    <row r="122" spans="2:27" ht="15">
      <c r="V122" s="113"/>
      <c r="W122" s="114">
        <v>3</v>
      </c>
      <c r="X122" s="121" t="s">
        <v>11859</v>
      </c>
      <c r="Y122" s="3"/>
      <c r="AA122" s="3"/>
    </row>
    <row r="123" spans="2:27" ht="15">
      <c r="V123" s="113"/>
      <c r="W123" s="114">
        <v>4</v>
      </c>
      <c r="X123" s="121" t="s">
        <v>11860</v>
      </c>
      <c r="Y123" s="3"/>
      <c r="AA123" s="3"/>
    </row>
    <row r="124" spans="2:27" ht="15">
      <c r="V124" s="113" t="s">
        <v>11230</v>
      </c>
      <c r="W124" s="114">
        <v>0</v>
      </c>
      <c r="X124" s="121" t="s">
        <v>11861</v>
      </c>
      <c r="Y124" s="3"/>
      <c r="AA124" s="3"/>
    </row>
    <row r="125" spans="2:27" ht="15">
      <c r="V125" s="113"/>
      <c r="W125" s="114">
        <v>1</v>
      </c>
      <c r="X125" s="121" t="s">
        <v>11862</v>
      </c>
      <c r="Y125" s="3"/>
      <c r="AA125" s="3"/>
    </row>
    <row r="126" spans="2:27" ht="15">
      <c r="V126" s="113" t="s">
        <v>11236</v>
      </c>
      <c r="W126" s="114">
        <v>0</v>
      </c>
      <c r="X126" s="121" t="s">
        <v>11853</v>
      </c>
      <c r="Y126" s="3"/>
      <c r="AA126" s="3"/>
    </row>
    <row r="127" spans="2:27" ht="15">
      <c r="V127" s="113"/>
      <c r="W127" s="114">
        <v>1</v>
      </c>
      <c r="X127" s="121" t="s">
        <v>11863</v>
      </c>
      <c r="Y127" s="3"/>
      <c r="AA127" s="3"/>
    </row>
    <row r="128" spans="2:27" ht="15">
      <c r="V128" s="113"/>
      <c r="W128" s="114">
        <v>2</v>
      </c>
      <c r="X128" s="121" t="s">
        <v>11864</v>
      </c>
      <c r="Y128" s="3"/>
      <c r="AA128" s="3"/>
    </row>
    <row r="129" spans="22:27" ht="15">
      <c r="V129" s="113"/>
      <c r="W129" s="114">
        <v>3</v>
      </c>
      <c r="X129" s="121" t="s">
        <v>11865</v>
      </c>
      <c r="Y129" s="3"/>
      <c r="AA129" s="3"/>
    </row>
    <row r="130" spans="22:27" ht="15">
      <c r="V130" s="113"/>
      <c r="W130" s="114">
        <v>9999</v>
      </c>
      <c r="X130" s="121" t="s">
        <v>11599</v>
      </c>
      <c r="Y130" s="3"/>
      <c r="AA130" s="3"/>
    </row>
    <row r="131" spans="22:27" ht="15">
      <c r="V131" s="113" t="s">
        <v>11292</v>
      </c>
      <c r="W131" s="114">
        <v>0</v>
      </c>
      <c r="X131" s="121" t="s">
        <v>11866</v>
      </c>
      <c r="Y131" s="3"/>
      <c r="AA131" s="3"/>
    </row>
    <row r="132" spans="22:27" ht="15">
      <c r="V132" s="113"/>
      <c r="W132" s="114">
        <v>1</v>
      </c>
      <c r="X132" s="121" t="s">
        <v>11833</v>
      </c>
      <c r="Y132" s="3"/>
      <c r="AA132" s="3"/>
    </row>
    <row r="133" spans="22:27" ht="15">
      <c r="V133" s="113"/>
      <c r="W133" s="114">
        <v>2</v>
      </c>
      <c r="X133" s="121" t="s">
        <v>11867</v>
      </c>
      <c r="Y133" s="3"/>
      <c r="AA133" s="3"/>
    </row>
    <row r="134" spans="22:27" ht="15">
      <c r="V134" s="113"/>
      <c r="W134" s="114">
        <v>3</v>
      </c>
      <c r="X134" s="121" t="s">
        <v>11868</v>
      </c>
      <c r="Y134" s="3"/>
      <c r="AA134" s="3"/>
    </row>
    <row r="135" spans="22:27" ht="15">
      <c r="V135" s="113"/>
      <c r="W135" s="114">
        <v>9999</v>
      </c>
      <c r="X135" s="121" t="s">
        <v>11869</v>
      </c>
      <c r="Y135" s="3"/>
      <c r="AA135" s="3"/>
    </row>
    <row r="136" spans="22:27" ht="15">
      <c r="V136" s="113" t="s">
        <v>11238</v>
      </c>
      <c r="W136" s="114">
        <v>0</v>
      </c>
      <c r="X136" s="121" t="s">
        <v>11870</v>
      </c>
      <c r="Y136" s="3"/>
      <c r="AA136" s="3"/>
    </row>
    <row r="137" spans="22:27" ht="15">
      <c r="V137" s="113"/>
      <c r="W137" s="114">
        <v>1</v>
      </c>
      <c r="X137" s="121" t="s">
        <v>11871</v>
      </c>
      <c r="Y137" s="3"/>
      <c r="AA137" s="3"/>
    </row>
    <row r="138" spans="22:27" ht="15">
      <c r="V138" s="113"/>
      <c r="W138" s="114">
        <v>9999</v>
      </c>
      <c r="X138" s="121" t="s">
        <v>11869</v>
      </c>
      <c r="Y138" s="3"/>
      <c r="AA138" s="3"/>
    </row>
    <row r="139" spans="22:27" ht="15">
      <c r="V139" s="113" t="s">
        <v>11241</v>
      </c>
      <c r="W139" s="114">
        <v>0</v>
      </c>
      <c r="X139" s="121" t="s">
        <v>11872</v>
      </c>
      <c r="Y139" s="3"/>
      <c r="AA139" s="3"/>
    </row>
    <row r="140" spans="22:27" ht="15">
      <c r="V140" s="113"/>
      <c r="W140" s="114">
        <v>1</v>
      </c>
      <c r="X140" s="121" t="s">
        <v>11873</v>
      </c>
      <c r="Y140" s="3"/>
      <c r="AA140" s="3"/>
    </row>
    <row r="141" spans="22:27" ht="15">
      <c r="V141" s="113"/>
      <c r="W141" s="114">
        <v>2</v>
      </c>
      <c r="X141" s="121" t="s">
        <v>11867</v>
      </c>
      <c r="Y141" s="3"/>
      <c r="AA141" s="3"/>
    </row>
    <row r="142" spans="22:27" ht="15">
      <c r="V142" s="113"/>
      <c r="W142" s="114">
        <v>3</v>
      </c>
      <c r="X142" s="121" t="s">
        <v>11874</v>
      </c>
      <c r="Y142" s="3"/>
      <c r="AA142" s="3"/>
    </row>
    <row r="143" spans="22:27" ht="15">
      <c r="V143" s="113"/>
      <c r="W143" s="114">
        <v>4</v>
      </c>
      <c r="X143" s="121" t="s">
        <v>11875</v>
      </c>
      <c r="Y143" s="3"/>
      <c r="AA143" s="3"/>
    </row>
    <row r="144" spans="22:27" ht="15">
      <c r="V144" s="113"/>
      <c r="W144" s="114">
        <v>9999</v>
      </c>
      <c r="X144" s="121" t="s">
        <v>11876</v>
      </c>
      <c r="Y144" s="3"/>
      <c r="AA144" s="3"/>
    </row>
    <row r="145" spans="22:27" ht="15">
      <c r="V145" s="113" t="s">
        <v>11301</v>
      </c>
      <c r="W145" s="114">
        <v>1</v>
      </c>
      <c r="X145" s="121" t="s">
        <v>11877</v>
      </c>
      <c r="Y145" s="3"/>
      <c r="AA145" s="3"/>
    </row>
    <row r="146" spans="22:27" ht="15">
      <c r="V146" s="113"/>
      <c r="W146" s="114">
        <v>2</v>
      </c>
      <c r="X146" s="121" t="s">
        <v>11878</v>
      </c>
      <c r="Y146" s="3"/>
      <c r="AA146" s="3"/>
    </row>
    <row r="147" spans="22:27" ht="15">
      <c r="V147" s="113"/>
      <c r="W147" s="114">
        <v>3</v>
      </c>
      <c r="X147" s="121" t="s">
        <v>11879</v>
      </c>
      <c r="Y147" s="3"/>
      <c r="AA147" s="3"/>
    </row>
    <row r="148" spans="22:27" ht="15">
      <c r="V148" s="113"/>
      <c r="W148" s="114">
        <v>4</v>
      </c>
      <c r="X148" s="121" t="s">
        <v>11880</v>
      </c>
      <c r="Y148" s="3"/>
      <c r="AA148" s="3"/>
    </row>
    <row r="149" spans="22:27" ht="15">
      <c r="V149" s="113"/>
      <c r="W149" s="114">
        <v>9999</v>
      </c>
      <c r="X149" s="121" t="s">
        <v>11881</v>
      </c>
      <c r="Y149" s="3"/>
      <c r="AA149" s="3"/>
    </row>
    <row r="150" spans="22:27" ht="15">
      <c r="V150" s="113" t="s">
        <v>11441</v>
      </c>
      <c r="W150" s="114">
        <v>1</v>
      </c>
      <c r="X150" s="121" t="s">
        <v>11882</v>
      </c>
      <c r="Y150" s="3"/>
      <c r="AA150" s="3"/>
    </row>
    <row r="151" spans="22:27" ht="15">
      <c r="V151" s="113"/>
      <c r="W151" s="114">
        <v>2</v>
      </c>
      <c r="X151" s="121" t="s">
        <v>11859</v>
      </c>
      <c r="Y151" s="3"/>
      <c r="AA151" s="3"/>
    </row>
    <row r="152" spans="22:27" ht="15">
      <c r="V152" s="113"/>
      <c r="W152" s="114">
        <v>3</v>
      </c>
      <c r="X152" s="121" t="s">
        <v>11883</v>
      </c>
      <c r="Y152" s="3"/>
      <c r="AA152" s="3"/>
    </row>
    <row r="153" spans="22:27" ht="15">
      <c r="V153" s="113"/>
      <c r="W153" s="114">
        <v>4</v>
      </c>
      <c r="X153" s="121" t="s">
        <v>11884</v>
      </c>
      <c r="Y153" s="3"/>
      <c r="AA153" s="3"/>
    </row>
    <row r="154" spans="22:27" ht="15">
      <c r="V154" s="113"/>
      <c r="W154" s="114">
        <v>9999</v>
      </c>
      <c r="X154" s="121" t="s">
        <v>11885</v>
      </c>
      <c r="Y154" s="3"/>
      <c r="AA154" s="3"/>
    </row>
    <row r="155" spans="22:27" ht="15">
      <c r="V155" s="113" t="s">
        <v>11246</v>
      </c>
      <c r="W155" s="114">
        <v>1</v>
      </c>
      <c r="X155" s="121" t="s">
        <v>11599</v>
      </c>
      <c r="Y155" s="3"/>
      <c r="AA155" s="3"/>
    </row>
    <row r="156" spans="22:27" ht="15">
      <c r="V156" s="113"/>
      <c r="W156" s="114">
        <v>2</v>
      </c>
      <c r="X156" s="121" t="s">
        <v>11886</v>
      </c>
      <c r="Y156" s="3"/>
      <c r="AA156" s="3"/>
    </row>
    <row r="157" spans="22:27" ht="15">
      <c r="V157" s="113"/>
      <c r="W157" s="114">
        <v>3</v>
      </c>
      <c r="X157" s="121" t="s">
        <v>11887</v>
      </c>
      <c r="Y157" s="3"/>
      <c r="AA157" s="3"/>
    </row>
    <row r="158" spans="22:27" ht="15">
      <c r="V158" s="113"/>
      <c r="W158" s="114">
        <v>4</v>
      </c>
      <c r="X158" s="121" t="s">
        <v>11888</v>
      </c>
      <c r="Y158" s="3"/>
      <c r="AA158" s="3"/>
    </row>
    <row r="159" spans="22:27" ht="15">
      <c r="V159" s="113"/>
      <c r="W159" s="114">
        <v>9999</v>
      </c>
      <c r="X159" s="121" t="s">
        <v>11882</v>
      </c>
      <c r="Y159" s="3"/>
      <c r="AA159" s="3"/>
    </row>
    <row r="160" spans="22:27" ht="15">
      <c r="V160" s="113" t="s">
        <v>11446</v>
      </c>
      <c r="W160" s="114">
        <v>0</v>
      </c>
      <c r="X160" s="121" t="s">
        <v>11889</v>
      </c>
      <c r="Y160" s="3"/>
      <c r="AA160" s="3"/>
    </row>
    <row r="161" spans="22:27" ht="15">
      <c r="V161" s="113"/>
      <c r="W161" s="114">
        <v>1</v>
      </c>
      <c r="X161" s="121" t="s">
        <v>11890</v>
      </c>
      <c r="Y161" s="3"/>
      <c r="AA161" s="3"/>
    </row>
    <row r="162" spans="22:27" ht="15">
      <c r="V162" s="113"/>
      <c r="W162" s="114">
        <v>9</v>
      </c>
      <c r="X162" s="121" t="s">
        <v>11877</v>
      </c>
      <c r="Y162" s="3"/>
      <c r="AA162" s="3"/>
    </row>
    <row r="163" spans="22:27" ht="15">
      <c r="V163" s="113"/>
      <c r="W163" s="114">
        <v>9999</v>
      </c>
      <c r="X163" s="121" t="s">
        <v>11891</v>
      </c>
      <c r="Y163" s="3"/>
      <c r="AA163" s="3"/>
    </row>
    <row r="164" spans="22:27" ht="15">
      <c r="V164" s="113" t="s">
        <v>11252</v>
      </c>
      <c r="W164" s="114">
        <v>0</v>
      </c>
      <c r="X164" s="121" t="s">
        <v>11892</v>
      </c>
      <c r="Y164" s="3"/>
      <c r="AA164" s="3"/>
    </row>
    <row r="165" spans="22:27" ht="15.75" thickBot="1">
      <c r="V165" s="123"/>
      <c r="W165" s="116">
        <v>1</v>
      </c>
      <c r="X165" s="122" t="s">
        <v>11893</v>
      </c>
      <c r="Y165" s="3"/>
      <c r="AA165" s="3"/>
    </row>
  </sheetData>
  <mergeCells count="3">
    <mergeCell ref="S3:X3"/>
    <mergeCell ref="T29:W29"/>
    <mergeCell ref="N66:O6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Title</vt:lpstr>
      <vt:lpstr>Pain Y0</vt:lpstr>
      <vt:lpstr>Well Y0</vt:lpstr>
      <vt:lpstr>Dysp Y0</vt:lpstr>
      <vt:lpstr>Depr Y0</vt:lpstr>
      <vt:lpstr>Pain Y1</vt:lpstr>
      <vt:lpstr>Well Y1</vt:lpstr>
      <vt:lpstr>Dysp Y1</vt:lpstr>
      <vt:lpstr>Depr Y1</vt:lpstr>
      <vt:lpstr>Pain Y2</vt:lpstr>
      <vt:lpstr>Well Y2</vt:lpstr>
      <vt:lpstr>Dysp Y2</vt:lpstr>
      <vt:lpstr>Depr Y2</vt:lpstr>
      <vt:lpstr>Pain Y3</vt:lpstr>
      <vt:lpstr>Well Y3</vt:lpstr>
      <vt:lpstr>Dysp Y3</vt:lpstr>
      <vt:lpstr>Depr Y3</vt:lpstr>
      <vt:lpstr>Pain Y4</vt:lpstr>
      <vt:lpstr>Well Y4</vt:lpstr>
      <vt:lpstr>Dysp Y4</vt:lpstr>
      <vt:lpstr>Depr Y4</vt:lpstr>
      <vt:lpstr>Title!_Toc383612160</vt:lpstr>
      <vt:lpstr>Title!Print_Area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Julia</dc:creator>
  <cp:lastModifiedBy>Ma, Julia</cp:lastModifiedBy>
  <dcterms:created xsi:type="dcterms:W3CDTF">2018-12-10T15:01:22Z</dcterms:created>
  <dcterms:modified xsi:type="dcterms:W3CDTF">2019-04-11T17:12:32Z</dcterms:modified>
</cp:coreProperties>
</file>