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659c071ba0b66ebb/Documents/GitHub/MDP-Group-10/Arduino/"/>
    </mc:Choice>
  </mc:AlternateContent>
  <xr:revisionPtr revIDLastSave="59" documentId="13_ncr:1_{EC0EA349-314A-4F27-9686-C63BDC344D86}" xr6:coauthVersionLast="46" xr6:coauthVersionMax="46" xr10:uidLastSave="{DDCE5E16-768B-493E-88F1-97C78AABB4CC}"/>
  <bookViews>
    <workbookView xWindow="-120" yWindow="-120" windowWidth="19440" windowHeight="11640" xr2:uid="{00000000-000D-0000-FFFF-FFFF00000000}"/>
  </bookViews>
  <sheets>
    <sheet name="First Oder Response" sheetId="1" r:id="rId1"/>
    <sheet name="Motor RPM Read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1e9urokwcdLbk6WHLukKfVizOeQ=="/>
    </ext>
  </extLst>
</workbook>
</file>

<file path=xl/calcChain.xml><?xml version="1.0" encoding="utf-8"?>
<calcChain xmlns="http://schemas.openxmlformats.org/spreadsheetml/2006/main">
  <c r="I19" i="2" l="1"/>
  <c r="I18" i="2"/>
  <c r="I17" i="2"/>
  <c r="I16" i="2"/>
  <c r="I15" i="2"/>
  <c r="I14" i="2"/>
  <c r="I13" i="2"/>
  <c r="I12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<sst xmlns="http://schemas.openxmlformats.org/spreadsheetml/2006/main" count="25" uniqueCount="12">
  <si>
    <t>Time</t>
  </si>
  <si>
    <t>Reading 1</t>
  </si>
  <si>
    <t>Reading 2</t>
  </si>
  <si>
    <t>Reading 3</t>
  </si>
  <si>
    <t>Reading 4</t>
  </si>
  <si>
    <t>Reading 5</t>
  </si>
  <si>
    <t>Average</t>
  </si>
  <si>
    <t>Right</t>
  </si>
  <si>
    <t>Left</t>
  </si>
  <si>
    <t>Speed</t>
  </si>
  <si>
    <t xml:space="preserve">Left 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</si>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</sst>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0" fontId="5" fillId="0" borderId="1" xfId="0" applyFont="1" applyBorder="1"/>
    <xf numFmtId="0" fontId="5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0" xfId="0" applyFont="1"/>
    <xf numFmtId="0" fontId="4" fillId="0" borderId="1" xfId="0" applyFont="1" applyBorder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SG" b="0">
                <a:solidFill>
                  <a:srgbClr val="757575"/>
                </a:solidFill>
                <a:latin typeface="+mn-lt"/>
              </a:rPr>
              <a:t>Right Motor RPM</a:t>
            </a:r>
            <a:r>
              <a:rPr lang="en-SG" b="0" baseline="0">
                <a:solidFill>
                  <a:srgbClr val="757575"/>
                </a:solidFill>
                <a:latin typeface="+mn-lt"/>
              </a:rPr>
              <a:t> </a:t>
            </a:r>
            <a:r>
              <a:rPr lang="en-SG" b="0">
                <a:solidFill>
                  <a:srgbClr val="757575"/>
                </a:solidFill>
                <a:latin typeface="+mn-lt"/>
              </a:rPr>
              <a:t>vs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'First Oder Response'!$I$2</c:f>
              <c:strCache>
                <c:ptCount val="1"/>
                <c:pt idx="0">
                  <c:v>Average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'First Oder Response'!$B$3:$B$22</c:f>
              <c:numCache>
                <c:formatCode>General</c:formatCode>
                <c:ptCount val="20"/>
                <c:pt idx="0">
                  <c:v>999</c:v>
                </c:pt>
                <c:pt idx="1">
                  <c:v>1015</c:v>
                </c:pt>
                <c:pt idx="2">
                  <c:v>1020</c:v>
                </c:pt>
                <c:pt idx="3">
                  <c:v>1027</c:v>
                </c:pt>
                <c:pt idx="4">
                  <c:v>1032</c:v>
                </c:pt>
                <c:pt idx="5">
                  <c:v>1036</c:v>
                </c:pt>
                <c:pt idx="6">
                  <c:v>1041</c:v>
                </c:pt>
                <c:pt idx="7">
                  <c:v>1046</c:v>
                </c:pt>
                <c:pt idx="8">
                  <c:v>1051</c:v>
                </c:pt>
                <c:pt idx="9">
                  <c:v>1056</c:v>
                </c:pt>
                <c:pt idx="10">
                  <c:v>1062</c:v>
                </c:pt>
                <c:pt idx="11">
                  <c:v>1068</c:v>
                </c:pt>
                <c:pt idx="12">
                  <c:v>1073</c:v>
                </c:pt>
                <c:pt idx="13">
                  <c:v>1078</c:v>
                </c:pt>
                <c:pt idx="14">
                  <c:v>1084</c:v>
                </c:pt>
                <c:pt idx="15">
                  <c:v>1089</c:v>
                </c:pt>
                <c:pt idx="16">
                  <c:v>1094</c:v>
                </c:pt>
                <c:pt idx="17">
                  <c:v>1099</c:v>
                </c:pt>
                <c:pt idx="18">
                  <c:v>1104</c:v>
                </c:pt>
                <c:pt idx="19">
                  <c:v>1111</c:v>
                </c:pt>
              </c:numCache>
            </c:numRef>
          </c:cat>
          <c:val>
            <c:numRef>
              <c:f>'First Oder Response'!$I$3:$I$22</c:f>
              <c:numCache>
                <c:formatCode>General</c:formatCode>
                <c:ptCount val="20"/>
                <c:pt idx="0">
                  <c:v>24.34</c:v>
                </c:pt>
                <c:pt idx="1">
                  <c:v>47.66</c:v>
                </c:pt>
                <c:pt idx="2">
                  <c:v>61.7</c:v>
                </c:pt>
                <c:pt idx="3">
                  <c:v>72.41</c:v>
                </c:pt>
                <c:pt idx="4">
                  <c:v>81.16</c:v>
                </c:pt>
                <c:pt idx="5">
                  <c:v>88.6</c:v>
                </c:pt>
                <c:pt idx="6">
                  <c:v>95.14</c:v>
                </c:pt>
                <c:pt idx="7">
                  <c:v>102.65</c:v>
                </c:pt>
                <c:pt idx="8">
                  <c:v>110.28</c:v>
                </c:pt>
                <c:pt idx="9">
                  <c:v>114.35</c:v>
                </c:pt>
                <c:pt idx="10">
                  <c:v>120.66</c:v>
                </c:pt>
                <c:pt idx="11">
                  <c:v>127.83</c:v>
                </c:pt>
                <c:pt idx="12">
                  <c:v>131.75</c:v>
                </c:pt>
                <c:pt idx="13">
                  <c:v>136.32</c:v>
                </c:pt>
                <c:pt idx="14">
                  <c:v>139.24</c:v>
                </c:pt>
                <c:pt idx="15">
                  <c:v>142.36000000000001</c:v>
                </c:pt>
                <c:pt idx="16">
                  <c:v>143.59</c:v>
                </c:pt>
                <c:pt idx="17">
                  <c:v>143.19999999999999</c:v>
                </c:pt>
                <c:pt idx="18">
                  <c:v>149.12</c:v>
                </c:pt>
                <c:pt idx="19">
                  <c:v>149.29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2-4B3A-9B13-7DB63661C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118294"/>
        <c:axId val="673002158"/>
      </c:lineChart>
      <c:catAx>
        <c:axId val="614118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3002158"/>
        <c:crosses val="autoZero"/>
        <c:auto val="1"/>
        <c:lblAlgn val="ctr"/>
        <c:lblOffset val="100"/>
        <c:noMultiLvlLbl val="1"/>
      </c:catAx>
      <c:valAx>
        <c:axId val="673002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RPM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411829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SG" b="0">
                <a:solidFill>
                  <a:srgbClr val="757575"/>
                </a:solidFill>
                <a:latin typeface="+mn-lt"/>
              </a:rPr>
              <a:t>Left Motor RPM vs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'First Oder Response'!$I$24</c:f>
              <c:strCache>
                <c:ptCount val="1"/>
                <c:pt idx="0">
                  <c:v>Average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'First Oder Response'!$B$25:$B$44</c:f>
              <c:numCache>
                <c:formatCode>General</c:formatCode>
                <c:ptCount val="20"/>
                <c:pt idx="0">
                  <c:v>999</c:v>
                </c:pt>
                <c:pt idx="1">
                  <c:v>1015</c:v>
                </c:pt>
                <c:pt idx="2">
                  <c:v>1020</c:v>
                </c:pt>
                <c:pt idx="3">
                  <c:v>1027</c:v>
                </c:pt>
                <c:pt idx="4">
                  <c:v>1032</c:v>
                </c:pt>
                <c:pt idx="5">
                  <c:v>1036</c:v>
                </c:pt>
                <c:pt idx="6">
                  <c:v>1041</c:v>
                </c:pt>
                <c:pt idx="7">
                  <c:v>1046</c:v>
                </c:pt>
                <c:pt idx="8">
                  <c:v>1051</c:v>
                </c:pt>
                <c:pt idx="9">
                  <c:v>1056</c:v>
                </c:pt>
                <c:pt idx="10">
                  <c:v>1062</c:v>
                </c:pt>
                <c:pt idx="11">
                  <c:v>1068</c:v>
                </c:pt>
                <c:pt idx="12">
                  <c:v>1073</c:v>
                </c:pt>
                <c:pt idx="13">
                  <c:v>1078</c:v>
                </c:pt>
                <c:pt idx="14">
                  <c:v>1084</c:v>
                </c:pt>
                <c:pt idx="15">
                  <c:v>1089</c:v>
                </c:pt>
                <c:pt idx="16">
                  <c:v>1094</c:v>
                </c:pt>
                <c:pt idx="17">
                  <c:v>1099</c:v>
                </c:pt>
                <c:pt idx="18">
                  <c:v>1104</c:v>
                </c:pt>
                <c:pt idx="19">
                  <c:v>1111</c:v>
                </c:pt>
              </c:numCache>
            </c:numRef>
          </c:cat>
          <c:val>
            <c:numRef>
              <c:f>'First Oder Response'!$I$25:$I$44</c:f>
              <c:numCache>
                <c:formatCode>General</c:formatCode>
                <c:ptCount val="20"/>
                <c:pt idx="0">
                  <c:v>31.68</c:v>
                </c:pt>
                <c:pt idx="1">
                  <c:v>49.31</c:v>
                </c:pt>
                <c:pt idx="2">
                  <c:v>60.83</c:v>
                </c:pt>
                <c:pt idx="3">
                  <c:v>71.510000000000005</c:v>
                </c:pt>
                <c:pt idx="4">
                  <c:v>84.35</c:v>
                </c:pt>
                <c:pt idx="5">
                  <c:v>86.7</c:v>
                </c:pt>
                <c:pt idx="6">
                  <c:v>98.41</c:v>
                </c:pt>
                <c:pt idx="7">
                  <c:v>103.13</c:v>
                </c:pt>
                <c:pt idx="8">
                  <c:v>104.13</c:v>
                </c:pt>
                <c:pt idx="9">
                  <c:v>108.8</c:v>
                </c:pt>
                <c:pt idx="10">
                  <c:v>112.71</c:v>
                </c:pt>
                <c:pt idx="11">
                  <c:v>123.62</c:v>
                </c:pt>
                <c:pt idx="12">
                  <c:v>119.42</c:v>
                </c:pt>
                <c:pt idx="13">
                  <c:v>132</c:v>
                </c:pt>
                <c:pt idx="14">
                  <c:v>134.27000000000001</c:v>
                </c:pt>
                <c:pt idx="15">
                  <c:v>136.53</c:v>
                </c:pt>
                <c:pt idx="16">
                  <c:v>137.94</c:v>
                </c:pt>
                <c:pt idx="17">
                  <c:v>142.82</c:v>
                </c:pt>
                <c:pt idx="18">
                  <c:v>137.37</c:v>
                </c:pt>
                <c:pt idx="19">
                  <c:v>142.51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D4-4D06-BE3E-4E46B8A94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5720114"/>
        <c:axId val="193270295"/>
      </c:lineChart>
      <c:catAx>
        <c:axId val="755720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270295"/>
        <c:crosses val="autoZero"/>
        <c:auto val="1"/>
        <c:lblAlgn val="ctr"/>
        <c:lblOffset val="100"/>
        <c:noMultiLvlLbl val="1"/>
      </c:catAx>
      <c:valAx>
        <c:axId val="193270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RPM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57201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SG" b="0">
                <a:solidFill>
                  <a:srgbClr val="757575"/>
                </a:solidFill>
                <a:latin typeface="+mn-lt"/>
              </a:rPr>
              <a:t>Both Motors RPM vs Time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Right Motor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'First Oder Response'!$B$3:$B$22</c:f>
              <c:numCache>
                <c:formatCode>General</c:formatCode>
                <c:ptCount val="20"/>
                <c:pt idx="0">
                  <c:v>999</c:v>
                </c:pt>
                <c:pt idx="1">
                  <c:v>1015</c:v>
                </c:pt>
                <c:pt idx="2">
                  <c:v>1020</c:v>
                </c:pt>
                <c:pt idx="3">
                  <c:v>1027</c:v>
                </c:pt>
                <c:pt idx="4">
                  <c:v>1032</c:v>
                </c:pt>
                <c:pt idx="5">
                  <c:v>1036</c:v>
                </c:pt>
                <c:pt idx="6">
                  <c:v>1041</c:v>
                </c:pt>
                <c:pt idx="7">
                  <c:v>1046</c:v>
                </c:pt>
                <c:pt idx="8">
                  <c:v>1051</c:v>
                </c:pt>
                <c:pt idx="9">
                  <c:v>1056</c:v>
                </c:pt>
                <c:pt idx="10">
                  <c:v>1062</c:v>
                </c:pt>
                <c:pt idx="11">
                  <c:v>1068</c:v>
                </c:pt>
                <c:pt idx="12">
                  <c:v>1073</c:v>
                </c:pt>
                <c:pt idx="13">
                  <c:v>1078</c:v>
                </c:pt>
                <c:pt idx="14">
                  <c:v>1084</c:v>
                </c:pt>
                <c:pt idx="15">
                  <c:v>1089</c:v>
                </c:pt>
                <c:pt idx="16">
                  <c:v>1094</c:v>
                </c:pt>
                <c:pt idx="17">
                  <c:v>1099</c:v>
                </c:pt>
                <c:pt idx="18">
                  <c:v>1104</c:v>
                </c:pt>
                <c:pt idx="19">
                  <c:v>1111</c:v>
                </c:pt>
              </c:numCache>
            </c:numRef>
          </c:cat>
          <c:val>
            <c:numRef>
              <c:f>'First Oder Response'!$I$3:$I$22</c:f>
              <c:numCache>
                <c:formatCode>General</c:formatCode>
                <c:ptCount val="20"/>
                <c:pt idx="0">
                  <c:v>24.34</c:v>
                </c:pt>
                <c:pt idx="1">
                  <c:v>47.66</c:v>
                </c:pt>
                <c:pt idx="2">
                  <c:v>61.7</c:v>
                </c:pt>
                <c:pt idx="3">
                  <c:v>72.41</c:v>
                </c:pt>
                <c:pt idx="4">
                  <c:v>81.16</c:v>
                </c:pt>
                <c:pt idx="5">
                  <c:v>88.6</c:v>
                </c:pt>
                <c:pt idx="6">
                  <c:v>95.14</c:v>
                </c:pt>
                <c:pt idx="7">
                  <c:v>102.65</c:v>
                </c:pt>
                <c:pt idx="8">
                  <c:v>110.28</c:v>
                </c:pt>
                <c:pt idx="9">
                  <c:v>114.35</c:v>
                </c:pt>
                <c:pt idx="10">
                  <c:v>120.66</c:v>
                </c:pt>
                <c:pt idx="11">
                  <c:v>127.83</c:v>
                </c:pt>
                <c:pt idx="12">
                  <c:v>131.75</c:v>
                </c:pt>
                <c:pt idx="13">
                  <c:v>136.32</c:v>
                </c:pt>
                <c:pt idx="14">
                  <c:v>139.24</c:v>
                </c:pt>
                <c:pt idx="15">
                  <c:v>142.36000000000001</c:v>
                </c:pt>
                <c:pt idx="16">
                  <c:v>143.59</c:v>
                </c:pt>
                <c:pt idx="17">
                  <c:v>143.19999999999999</c:v>
                </c:pt>
                <c:pt idx="18">
                  <c:v>149.12</c:v>
                </c:pt>
                <c:pt idx="19">
                  <c:v>149.29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71-4744-85DD-D4A7C16FE281}"/>
            </c:ext>
          </c:extLst>
        </c:ser>
        <c:ser>
          <c:idx val="1"/>
          <c:order val="1"/>
          <c:tx>
            <c:v>Left Motor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'First Oder Response'!$B$3:$B$22</c:f>
              <c:numCache>
                <c:formatCode>General</c:formatCode>
                <c:ptCount val="20"/>
                <c:pt idx="0">
                  <c:v>999</c:v>
                </c:pt>
                <c:pt idx="1">
                  <c:v>1015</c:v>
                </c:pt>
                <c:pt idx="2">
                  <c:v>1020</c:v>
                </c:pt>
                <c:pt idx="3">
                  <c:v>1027</c:v>
                </c:pt>
                <c:pt idx="4">
                  <c:v>1032</c:v>
                </c:pt>
                <c:pt idx="5">
                  <c:v>1036</c:v>
                </c:pt>
                <c:pt idx="6">
                  <c:v>1041</c:v>
                </c:pt>
                <c:pt idx="7">
                  <c:v>1046</c:v>
                </c:pt>
                <c:pt idx="8">
                  <c:v>1051</c:v>
                </c:pt>
                <c:pt idx="9">
                  <c:v>1056</c:v>
                </c:pt>
                <c:pt idx="10">
                  <c:v>1062</c:v>
                </c:pt>
                <c:pt idx="11">
                  <c:v>1068</c:v>
                </c:pt>
                <c:pt idx="12">
                  <c:v>1073</c:v>
                </c:pt>
                <c:pt idx="13">
                  <c:v>1078</c:v>
                </c:pt>
                <c:pt idx="14">
                  <c:v>1084</c:v>
                </c:pt>
                <c:pt idx="15">
                  <c:v>1089</c:v>
                </c:pt>
                <c:pt idx="16">
                  <c:v>1094</c:v>
                </c:pt>
                <c:pt idx="17">
                  <c:v>1099</c:v>
                </c:pt>
                <c:pt idx="18">
                  <c:v>1104</c:v>
                </c:pt>
                <c:pt idx="19">
                  <c:v>1111</c:v>
                </c:pt>
              </c:numCache>
            </c:numRef>
          </c:cat>
          <c:val>
            <c:numRef>
              <c:f>'First Oder Response'!$I$25:$I$44</c:f>
              <c:numCache>
                <c:formatCode>General</c:formatCode>
                <c:ptCount val="20"/>
                <c:pt idx="0">
                  <c:v>31.68</c:v>
                </c:pt>
                <c:pt idx="1">
                  <c:v>49.31</c:v>
                </c:pt>
                <c:pt idx="2">
                  <c:v>60.83</c:v>
                </c:pt>
                <c:pt idx="3">
                  <c:v>71.510000000000005</c:v>
                </c:pt>
                <c:pt idx="4">
                  <c:v>84.35</c:v>
                </c:pt>
                <c:pt idx="5">
                  <c:v>86.7</c:v>
                </c:pt>
                <c:pt idx="6">
                  <c:v>98.41</c:v>
                </c:pt>
                <c:pt idx="7">
                  <c:v>103.13</c:v>
                </c:pt>
                <c:pt idx="8">
                  <c:v>104.13</c:v>
                </c:pt>
                <c:pt idx="9">
                  <c:v>108.8</c:v>
                </c:pt>
                <c:pt idx="10">
                  <c:v>112.71</c:v>
                </c:pt>
                <c:pt idx="11">
                  <c:v>123.62</c:v>
                </c:pt>
                <c:pt idx="12">
                  <c:v>119.42</c:v>
                </c:pt>
                <c:pt idx="13">
                  <c:v>132</c:v>
                </c:pt>
                <c:pt idx="14">
                  <c:v>134.27000000000001</c:v>
                </c:pt>
                <c:pt idx="15">
                  <c:v>136.53</c:v>
                </c:pt>
                <c:pt idx="16">
                  <c:v>137.94</c:v>
                </c:pt>
                <c:pt idx="17">
                  <c:v>142.82</c:v>
                </c:pt>
                <c:pt idx="18">
                  <c:v>137.37</c:v>
                </c:pt>
                <c:pt idx="19">
                  <c:v>142.51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B71-4744-85DD-D4A7C16FE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767263"/>
        <c:axId val="1777542107"/>
      </c:lineChart>
      <c:catAx>
        <c:axId val="1188767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7542107"/>
        <c:crosses val="autoZero"/>
        <c:auto val="1"/>
        <c:lblAlgn val="ctr"/>
        <c:lblOffset val="100"/>
        <c:noMultiLvlLbl val="1"/>
      </c:catAx>
      <c:valAx>
        <c:axId val="1777542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SG" b="0">
                    <a:solidFill>
                      <a:srgbClr val="000000"/>
                    </a:solidFill>
                    <a:latin typeface="+mn-lt"/>
                  </a:rPr>
                  <a:t>RPM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87672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438150</xdr:colOff>
      <xdr:row>2</xdr:row>
      <xdr:rowOff>47625</xdr:rowOff>
    </xdr:from>
    <xdr:ext cx="5715000" cy="3533775"/>
    <xdr:graphicFrame macro="">
      <xdr:nvGraphicFramePr>
        <xdr:cNvPr id="1084556747" name="Chart 1" title="Chart">
          <a:extLst>
            <a:ext uri="{FF2B5EF4-FFF2-40B4-BE49-F238E27FC236}">
              <a16:creationId xmlns:a16="http://schemas.microsoft.com/office/drawing/2014/main" id="{00000000-0008-0000-0000-0000CB05A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438150</xdr:colOff>
      <xdr:row>23</xdr:row>
      <xdr:rowOff>152400</xdr:rowOff>
    </xdr:from>
    <xdr:ext cx="5715000" cy="3533775"/>
    <xdr:graphicFrame macro="">
      <xdr:nvGraphicFramePr>
        <xdr:cNvPr id="708423477" name="Chart 2" title="Chart">
          <a:extLst>
            <a:ext uri="{FF2B5EF4-FFF2-40B4-BE49-F238E27FC236}">
              <a16:creationId xmlns:a16="http://schemas.microsoft.com/office/drawing/2014/main" id="{00000000-0008-0000-0000-000035AF3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409575</xdr:colOff>
      <xdr:row>45</xdr:row>
      <xdr:rowOff>0</xdr:rowOff>
    </xdr:from>
    <xdr:ext cx="5715000" cy="3533775"/>
    <xdr:graphicFrame macro="">
      <xdr:nvGraphicFramePr>
        <xdr:cNvPr id="1155003134" name="Chart 3" title="Chart">
          <a:extLst>
            <a:ext uri="{FF2B5EF4-FFF2-40B4-BE49-F238E27FC236}">
              <a16:creationId xmlns:a16="http://schemas.microsoft.com/office/drawing/2014/main" id="{00000000-0008-0000-0000-0000FEF2D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I11" sqref="I11"/>
    </sheetView>
  </sheetViews>
  <sheetFormatPr defaultColWidth="14.42578125" defaultRowHeight="15" customHeight="1" x14ac:dyDescent="0.2"/>
  <cols>
    <col min="1" max="2" width="8.7109375" customWidth="1"/>
    <col min="3" max="7" width="10.28515625" customWidth="1"/>
    <col min="8" max="8" width="11.42578125" customWidth="1"/>
    <col min="9" max="9" width="10.5703125" customWidth="1"/>
    <col min="10" max="26" width="8.7109375" customWidth="1"/>
  </cols>
  <sheetData>
    <row r="1" spans="1:23" ht="12.75" customHeight="1" x14ac:dyDescent="0.2"/>
    <row r="2" spans="1:23" ht="12.75" customHeight="1" x14ac:dyDescent="0.2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 t="s">
        <v>6</v>
      </c>
      <c r="M2" s="4"/>
      <c r="N2" s="4"/>
      <c r="O2" s="4"/>
      <c r="P2" s="4"/>
      <c r="Q2" s="4"/>
      <c r="R2" s="4"/>
      <c r="S2" s="4"/>
    </row>
    <row r="3" spans="1:23" ht="12.75" customHeight="1" x14ac:dyDescent="0.2">
      <c r="A3" s="17" t="s">
        <v>7</v>
      </c>
      <c r="B3" s="5">
        <v>999</v>
      </c>
      <c r="C3" s="5">
        <v>2161</v>
      </c>
      <c r="D3" s="5">
        <v>2121</v>
      </c>
      <c r="E3" s="5">
        <v>2154</v>
      </c>
      <c r="F3" s="5">
        <v>2330</v>
      </c>
      <c r="G3" s="5">
        <v>2190</v>
      </c>
      <c r="H3" s="6">
        <v>2191.1999999999998</v>
      </c>
      <c r="I3" s="6">
        <v>24.34</v>
      </c>
      <c r="M3" s="4"/>
      <c r="N3" s="4"/>
      <c r="O3" s="4"/>
      <c r="P3" s="4"/>
      <c r="Q3" s="4"/>
      <c r="R3" s="4"/>
      <c r="S3" s="4"/>
    </row>
    <row r="4" spans="1:23" ht="12.75" customHeight="1" x14ac:dyDescent="0.2">
      <c r="A4" s="18"/>
      <c r="B4" s="5">
        <v>1015</v>
      </c>
      <c r="C4" s="5">
        <v>1175</v>
      </c>
      <c r="D4" s="5">
        <v>1219</v>
      </c>
      <c r="E4" s="5">
        <v>1170</v>
      </c>
      <c r="F4" s="5">
        <v>1020</v>
      </c>
      <c r="G4" s="5">
        <v>1014</v>
      </c>
      <c r="H4" s="6">
        <v>1119.5999999999999</v>
      </c>
      <c r="I4" s="6">
        <v>47.66</v>
      </c>
      <c r="K4" s="4"/>
      <c r="L4" s="4"/>
      <c r="M4" s="4"/>
      <c r="N4" s="4"/>
      <c r="O4" s="4"/>
      <c r="Q4" s="4"/>
      <c r="R4" s="4"/>
      <c r="S4" s="4"/>
    </row>
    <row r="5" spans="1:23" ht="12.75" customHeight="1" x14ac:dyDescent="0.2">
      <c r="A5" s="18"/>
      <c r="B5" s="5">
        <v>1020</v>
      </c>
      <c r="C5" s="5">
        <v>902</v>
      </c>
      <c r="D5" s="5">
        <v>848</v>
      </c>
      <c r="E5" s="5">
        <v>899</v>
      </c>
      <c r="F5" s="5">
        <v>823</v>
      </c>
      <c r="G5" s="5">
        <v>852</v>
      </c>
      <c r="H5" s="6">
        <v>864.8</v>
      </c>
      <c r="I5" s="6">
        <v>61.7</v>
      </c>
      <c r="K5" s="4"/>
      <c r="L5" s="4"/>
      <c r="M5" s="4"/>
      <c r="N5" s="4"/>
      <c r="O5" s="4"/>
      <c r="Q5" s="4"/>
      <c r="R5" s="4"/>
      <c r="S5" s="4"/>
    </row>
    <row r="6" spans="1:23" ht="12.75" customHeight="1" x14ac:dyDescent="0.2">
      <c r="A6" s="18"/>
      <c r="B6" s="5">
        <v>1027</v>
      </c>
      <c r="C6" s="5">
        <v>753</v>
      </c>
      <c r="D6" s="5">
        <v>740</v>
      </c>
      <c r="E6" s="5">
        <v>746</v>
      </c>
      <c r="F6" s="5">
        <v>710</v>
      </c>
      <c r="G6" s="5">
        <v>735</v>
      </c>
      <c r="H6" s="6">
        <v>736.8</v>
      </c>
      <c r="I6" s="6">
        <v>72.41</v>
      </c>
      <c r="K6" s="4"/>
      <c r="L6" s="4"/>
      <c r="M6" s="4"/>
      <c r="N6" s="4"/>
      <c r="O6" s="4"/>
      <c r="Q6" s="4"/>
      <c r="R6" s="4"/>
      <c r="S6" s="4"/>
      <c r="T6" s="4"/>
      <c r="U6" s="4"/>
      <c r="V6" s="4"/>
    </row>
    <row r="7" spans="1:23" ht="12.75" customHeight="1" x14ac:dyDescent="0.2">
      <c r="A7" s="18"/>
      <c r="B7" s="5">
        <v>1032</v>
      </c>
      <c r="C7" s="5">
        <v>651</v>
      </c>
      <c r="D7" s="5">
        <v>651</v>
      </c>
      <c r="E7" s="5">
        <v>645</v>
      </c>
      <c r="F7" s="5">
        <v>649</v>
      </c>
      <c r="G7" s="5">
        <v>691</v>
      </c>
      <c r="H7" s="6">
        <v>657.4</v>
      </c>
      <c r="I7" s="6">
        <v>81.16</v>
      </c>
      <c r="K7" s="4"/>
      <c r="L7" s="4"/>
      <c r="M7" s="4"/>
      <c r="N7" s="4"/>
      <c r="O7" s="4"/>
      <c r="R7" s="4"/>
      <c r="S7" s="4"/>
      <c r="T7" s="4"/>
      <c r="U7" s="4"/>
      <c r="V7" s="4"/>
    </row>
    <row r="8" spans="1:23" ht="12.75" customHeight="1" x14ac:dyDescent="0.2">
      <c r="A8" s="18"/>
      <c r="B8" s="5">
        <v>1036</v>
      </c>
      <c r="C8" s="5">
        <v>613</v>
      </c>
      <c r="D8" s="5">
        <v>626</v>
      </c>
      <c r="E8" s="5">
        <v>600</v>
      </c>
      <c r="F8" s="5">
        <v>593</v>
      </c>
      <c r="G8" s="5">
        <v>579</v>
      </c>
      <c r="H8" s="6">
        <v>602.20000000000005</v>
      </c>
      <c r="I8" s="6">
        <v>88.6</v>
      </c>
      <c r="K8" s="4"/>
      <c r="L8" s="4"/>
      <c r="M8" s="4"/>
      <c r="O8" s="4"/>
      <c r="R8" s="4"/>
      <c r="S8" s="4"/>
      <c r="T8" s="4"/>
      <c r="U8" s="4"/>
      <c r="V8" s="4"/>
    </row>
    <row r="9" spans="1:23" ht="12.75" customHeight="1" x14ac:dyDescent="0.2">
      <c r="A9" s="18"/>
      <c r="B9" s="5">
        <v>1041</v>
      </c>
      <c r="C9" s="5">
        <v>588</v>
      </c>
      <c r="D9" s="5">
        <v>564</v>
      </c>
      <c r="E9" s="5">
        <v>572</v>
      </c>
      <c r="F9" s="5">
        <v>536</v>
      </c>
      <c r="G9" s="5">
        <v>544</v>
      </c>
      <c r="H9" s="6">
        <v>560.79999999999995</v>
      </c>
      <c r="I9" s="6">
        <v>95.14</v>
      </c>
      <c r="K9" s="4"/>
      <c r="L9" s="4"/>
      <c r="M9" s="4"/>
      <c r="O9" s="4"/>
      <c r="R9" s="4"/>
      <c r="S9" s="4"/>
      <c r="T9" s="4"/>
      <c r="U9" s="4"/>
      <c r="V9" s="4"/>
    </row>
    <row r="10" spans="1:23" ht="12.75" customHeight="1" x14ac:dyDescent="0.2">
      <c r="A10" s="18"/>
      <c r="B10" s="5">
        <v>1046</v>
      </c>
      <c r="C10" s="5">
        <v>530</v>
      </c>
      <c r="D10" s="5">
        <v>517</v>
      </c>
      <c r="E10" s="5">
        <v>502</v>
      </c>
      <c r="F10" s="5">
        <v>522</v>
      </c>
      <c r="G10" s="5">
        <v>528</v>
      </c>
      <c r="H10" s="6">
        <v>519.79999999999995</v>
      </c>
      <c r="I10" s="6">
        <v>102.65</v>
      </c>
      <c r="K10" s="4"/>
      <c r="L10" s="4"/>
      <c r="M10" s="4"/>
      <c r="O10" s="4"/>
      <c r="R10" s="4"/>
      <c r="S10" s="4"/>
      <c r="T10" s="4"/>
      <c r="U10" s="4"/>
      <c r="V10" s="4"/>
    </row>
    <row r="11" spans="1:23" ht="12.75" customHeight="1" x14ac:dyDescent="0.2">
      <c r="A11" s="18"/>
      <c r="B11" s="5">
        <v>1051</v>
      </c>
      <c r="C11" s="5">
        <v>489</v>
      </c>
      <c r="D11" s="5">
        <v>507</v>
      </c>
      <c r="E11" s="5">
        <v>478</v>
      </c>
      <c r="F11" s="5">
        <v>478</v>
      </c>
      <c r="G11" s="5">
        <v>467</v>
      </c>
      <c r="H11" s="6">
        <v>483.8</v>
      </c>
      <c r="I11" s="6">
        <v>110.28</v>
      </c>
      <c r="K11" s="4"/>
      <c r="L11" s="4"/>
      <c r="M11" s="4"/>
      <c r="O11" s="4"/>
      <c r="R11" s="4"/>
      <c r="S11" s="4"/>
      <c r="T11" s="4"/>
      <c r="U11" s="4"/>
      <c r="V11" s="4"/>
    </row>
    <row r="12" spans="1:23" ht="12.75" customHeight="1" x14ac:dyDescent="0.2">
      <c r="A12" s="18"/>
      <c r="B12" s="5">
        <v>1056</v>
      </c>
      <c r="C12" s="5">
        <v>473</v>
      </c>
      <c r="D12" s="5">
        <v>470</v>
      </c>
      <c r="E12" s="5">
        <v>468</v>
      </c>
      <c r="F12" s="5">
        <v>462</v>
      </c>
      <c r="G12" s="5">
        <v>460</v>
      </c>
      <c r="H12" s="6">
        <v>466.6</v>
      </c>
      <c r="I12" s="6">
        <v>114.35</v>
      </c>
      <c r="K12" s="4"/>
      <c r="L12" s="4"/>
      <c r="M12" s="4"/>
      <c r="O12" s="4"/>
      <c r="R12" s="4"/>
      <c r="S12" s="4"/>
      <c r="T12" s="4"/>
      <c r="U12" s="4"/>
      <c r="V12" s="4"/>
    </row>
    <row r="13" spans="1:23" ht="12.75" customHeight="1" x14ac:dyDescent="0.2">
      <c r="A13" s="18"/>
      <c r="B13" s="5">
        <v>1062</v>
      </c>
      <c r="C13" s="5">
        <v>449</v>
      </c>
      <c r="D13" s="5">
        <v>439</v>
      </c>
      <c r="E13" s="5">
        <v>438</v>
      </c>
      <c r="F13" s="5">
        <v>453</v>
      </c>
      <c r="G13" s="5">
        <v>432</v>
      </c>
      <c r="H13" s="6">
        <v>442.2</v>
      </c>
      <c r="I13" s="6">
        <v>120.66</v>
      </c>
      <c r="K13" s="4"/>
      <c r="L13" s="4"/>
      <c r="M13" s="4"/>
      <c r="O13" s="4"/>
      <c r="R13" s="4"/>
      <c r="S13" s="4"/>
      <c r="T13" s="4"/>
      <c r="U13" s="4"/>
      <c r="V13" s="4"/>
      <c r="W13" s="4"/>
    </row>
    <row r="14" spans="1:23" ht="12.75" customHeight="1" x14ac:dyDescent="0.2">
      <c r="A14" s="18"/>
      <c r="B14" s="5">
        <v>1068</v>
      </c>
      <c r="C14" s="5">
        <v>416</v>
      </c>
      <c r="D14" s="5">
        <v>413</v>
      </c>
      <c r="E14" s="5">
        <v>421</v>
      </c>
      <c r="F14" s="5">
        <v>423</v>
      </c>
      <c r="G14" s="5">
        <v>414</v>
      </c>
      <c r="H14" s="6">
        <v>417.4</v>
      </c>
      <c r="I14" s="6">
        <v>127.83</v>
      </c>
      <c r="K14" s="4"/>
      <c r="L14" s="4"/>
      <c r="M14" s="4"/>
      <c r="O14" s="4"/>
      <c r="R14" s="4"/>
      <c r="S14" s="4"/>
      <c r="T14" s="4"/>
      <c r="U14" s="4"/>
      <c r="V14" s="4"/>
      <c r="W14" s="4"/>
    </row>
    <row r="15" spans="1:23" ht="12.75" customHeight="1" x14ac:dyDescent="0.2">
      <c r="A15" s="18"/>
      <c r="B15" s="5">
        <v>1073</v>
      </c>
      <c r="C15" s="5">
        <v>411</v>
      </c>
      <c r="D15" s="5">
        <v>410</v>
      </c>
      <c r="E15" s="5">
        <v>402</v>
      </c>
      <c r="F15" s="5">
        <v>397</v>
      </c>
      <c r="G15" s="5">
        <v>405</v>
      </c>
      <c r="H15" s="6">
        <v>405</v>
      </c>
      <c r="I15" s="6">
        <v>131.75</v>
      </c>
      <c r="K15" s="4"/>
      <c r="L15" s="4"/>
      <c r="M15" s="4"/>
      <c r="O15" s="4"/>
      <c r="R15" s="4"/>
      <c r="S15" s="4"/>
      <c r="T15" s="4"/>
      <c r="U15" s="4"/>
      <c r="V15" s="4"/>
      <c r="W15" s="4"/>
    </row>
    <row r="16" spans="1:23" ht="12.75" customHeight="1" x14ac:dyDescent="0.2">
      <c r="A16" s="18"/>
      <c r="B16" s="5">
        <v>1078</v>
      </c>
      <c r="C16" s="5">
        <v>389</v>
      </c>
      <c r="D16" s="5">
        <v>391</v>
      </c>
      <c r="E16" s="5">
        <v>391</v>
      </c>
      <c r="F16" s="5">
        <v>398</v>
      </c>
      <c r="G16" s="5">
        <v>388</v>
      </c>
      <c r="H16" s="6">
        <v>391.4</v>
      </c>
      <c r="I16" s="6">
        <v>136.32</v>
      </c>
      <c r="K16" s="4"/>
      <c r="L16" s="4"/>
      <c r="M16" s="4"/>
      <c r="O16" s="4"/>
      <c r="R16" s="4"/>
      <c r="S16" s="4"/>
      <c r="T16" s="4"/>
      <c r="U16" s="4"/>
      <c r="V16" s="4"/>
      <c r="W16" s="4"/>
    </row>
    <row r="17" spans="1:23" ht="12.75" customHeight="1" x14ac:dyDescent="0.2">
      <c r="A17" s="18"/>
      <c r="B17" s="5">
        <v>1084</v>
      </c>
      <c r="C17" s="5">
        <v>386</v>
      </c>
      <c r="D17" s="5">
        <v>379</v>
      </c>
      <c r="E17" s="5">
        <v>390</v>
      </c>
      <c r="F17" s="5">
        <v>382</v>
      </c>
      <c r="G17" s="5">
        <v>379</v>
      </c>
      <c r="H17" s="6">
        <v>383.2</v>
      </c>
      <c r="I17" s="6">
        <v>139.24</v>
      </c>
      <c r="K17" s="4"/>
      <c r="L17" s="4"/>
      <c r="M17" s="4"/>
      <c r="O17" s="4"/>
      <c r="R17" s="4"/>
      <c r="S17" s="4"/>
      <c r="T17" s="4"/>
      <c r="U17" s="4"/>
      <c r="V17" s="4"/>
      <c r="W17" s="4"/>
    </row>
    <row r="18" spans="1:23" ht="12.75" customHeight="1" x14ac:dyDescent="0.2">
      <c r="A18" s="18"/>
      <c r="B18" s="5">
        <v>1089</v>
      </c>
      <c r="C18" s="5">
        <v>374</v>
      </c>
      <c r="D18" s="5">
        <v>371</v>
      </c>
      <c r="E18" s="5">
        <v>372</v>
      </c>
      <c r="F18" s="5">
        <v>387</v>
      </c>
      <c r="G18" s="5">
        <v>370</v>
      </c>
      <c r="H18" s="6">
        <v>374.8</v>
      </c>
      <c r="I18" s="6">
        <v>142.36000000000001</v>
      </c>
      <c r="K18" s="4"/>
      <c r="L18" s="4"/>
      <c r="M18" s="4"/>
      <c r="O18" s="4"/>
      <c r="R18" s="4"/>
      <c r="S18" s="4"/>
      <c r="T18" s="4"/>
      <c r="U18" s="4"/>
      <c r="V18" s="4"/>
      <c r="W18" s="4"/>
    </row>
    <row r="19" spans="1:23" ht="12.75" customHeight="1" x14ac:dyDescent="0.2">
      <c r="A19" s="18"/>
      <c r="B19" s="5">
        <v>1094</v>
      </c>
      <c r="C19" s="5">
        <v>375</v>
      </c>
      <c r="D19" s="5">
        <v>362</v>
      </c>
      <c r="E19" s="5">
        <v>366</v>
      </c>
      <c r="F19" s="5">
        <v>386</v>
      </c>
      <c r="G19" s="5">
        <v>369</v>
      </c>
      <c r="H19" s="6">
        <v>371.6</v>
      </c>
      <c r="I19" s="6">
        <v>143.59</v>
      </c>
      <c r="K19" s="4"/>
      <c r="L19" s="4"/>
      <c r="M19" s="4"/>
      <c r="O19" s="4"/>
      <c r="R19" s="4"/>
      <c r="S19" s="4"/>
      <c r="T19" s="4"/>
      <c r="U19" s="4"/>
      <c r="V19" s="4"/>
      <c r="W19" s="4"/>
    </row>
    <row r="20" spans="1:23" ht="12.75" customHeight="1" x14ac:dyDescent="0.2">
      <c r="A20" s="18"/>
      <c r="B20" s="5">
        <v>1099</v>
      </c>
      <c r="C20" s="5">
        <v>368</v>
      </c>
      <c r="D20" s="5">
        <v>369</v>
      </c>
      <c r="E20" s="5">
        <v>372</v>
      </c>
      <c r="F20" s="5">
        <v>376</v>
      </c>
      <c r="G20" s="5">
        <v>378</v>
      </c>
      <c r="H20" s="7">
        <v>372.6</v>
      </c>
      <c r="I20" s="6">
        <v>143.19999999999999</v>
      </c>
      <c r="K20" s="4"/>
      <c r="L20" s="4"/>
      <c r="M20" s="4"/>
      <c r="O20" s="4"/>
      <c r="R20" s="4"/>
      <c r="S20" s="4"/>
      <c r="T20" s="4"/>
      <c r="U20" s="4"/>
      <c r="V20" s="4"/>
      <c r="W20" s="4"/>
    </row>
    <row r="21" spans="1:23" ht="12.75" customHeight="1" x14ac:dyDescent="0.2">
      <c r="A21" s="18"/>
      <c r="B21" s="5">
        <v>1104</v>
      </c>
      <c r="C21" s="5">
        <v>362</v>
      </c>
      <c r="D21" s="5">
        <v>367</v>
      </c>
      <c r="E21" s="5">
        <v>359</v>
      </c>
      <c r="F21" s="5">
        <v>356</v>
      </c>
      <c r="G21" s="5">
        <v>345</v>
      </c>
      <c r="H21" s="7">
        <v>357.8</v>
      </c>
      <c r="I21" s="6">
        <v>149.12</v>
      </c>
      <c r="K21" s="4"/>
      <c r="L21" s="4"/>
      <c r="M21" s="4"/>
      <c r="O21" s="4"/>
      <c r="R21" s="4"/>
      <c r="S21" s="4"/>
      <c r="T21" s="4"/>
      <c r="U21" s="4"/>
      <c r="V21" s="4"/>
      <c r="W21" s="4"/>
    </row>
    <row r="22" spans="1:23" ht="12.75" customHeight="1" x14ac:dyDescent="0.2">
      <c r="A22" s="19"/>
      <c r="B22" s="5">
        <v>1111</v>
      </c>
      <c r="C22" s="5">
        <v>344</v>
      </c>
      <c r="D22" s="5">
        <v>347</v>
      </c>
      <c r="E22" s="5">
        <v>363</v>
      </c>
      <c r="F22" s="5">
        <v>367</v>
      </c>
      <c r="G22" s="5">
        <v>366</v>
      </c>
      <c r="H22" s="7">
        <v>357.4</v>
      </c>
      <c r="I22" s="6">
        <v>149.29</v>
      </c>
      <c r="K22" s="4"/>
      <c r="L22" s="4"/>
      <c r="M22" s="4"/>
      <c r="O22" s="4"/>
      <c r="R22" s="4"/>
      <c r="S22" s="4"/>
      <c r="T22" s="4"/>
      <c r="U22" s="4"/>
      <c r="V22" s="4"/>
      <c r="W22" s="4"/>
    </row>
    <row r="23" spans="1:23" ht="12.75" customHeight="1" x14ac:dyDescent="0.2">
      <c r="A23" s="8"/>
      <c r="B23" s="9"/>
      <c r="C23" s="9"/>
      <c r="D23" s="9"/>
      <c r="E23" s="9"/>
      <c r="F23" s="9"/>
      <c r="G23" s="9"/>
      <c r="H23" s="9"/>
      <c r="I23" s="10"/>
      <c r="K23" s="4"/>
      <c r="L23" s="4"/>
      <c r="M23" s="4"/>
      <c r="O23" s="4"/>
      <c r="R23" s="4"/>
      <c r="S23" s="4"/>
      <c r="T23" s="4"/>
      <c r="U23" s="4"/>
      <c r="V23" s="4"/>
      <c r="W23" s="4"/>
    </row>
    <row r="24" spans="1:23" ht="12.75" customHeight="1" x14ac:dyDescent="0.2">
      <c r="A24" s="11"/>
      <c r="B24" s="1" t="s">
        <v>0</v>
      </c>
      <c r="C24" s="12" t="s">
        <v>1</v>
      </c>
      <c r="D24" s="12" t="s">
        <v>2</v>
      </c>
      <c r="E24" s="12" t="s">
        <v>3</v>
      </c>
      <c r="F24" s="12" t="s">
        <v>4</v>
      </c>
      <c r="G24" s="12" t="s">
        <v>5</v>
      </c>
      <c r="H24" s="12"/>
      <c r="I24" s="12" t="s">
        <v>6</v>
      </c>
      <c r="K24" s="13"/>
      <c r="L24" s="4"/>
      <c r="M24" s="4"/>
      <c r="O24" s="4"/>
      <c r="P24" s="4"/>
      <c r="R24" s="4"/>
      <c r="S24" s="4"/>
      <c r="T24" s="4"/>
      <c r="U24" s="4"/>
      <c r="V24" s="4"/>
      <c r="W24" s="4"/>
    </row>
    <row r="25" spans="1:23" ht="12.75" customHeight="1" x14ac:dyDescent="0.2">
      <c r="A25" s="20" t="s">
        <v>8</v>
      </c>
      <c r="B25" s="5">
        <v>999</v>
      </c>
      <c r="C25" s="5">
        <v>1775</v>
      </c>
      <c r="D25" s="5">
        <v>1725</v>
      </c>
      <c r="E25" s="5">
        <v>1759</v>
      </c>
      <c r="F25" s="5">
        <v>1654</v>
      </c>
      <c r="G25" s="5">
        <v>1507</v>
      </c>
      <c r="H25" s="7">
        <v>1684</v>
      </c>
      <c r="I25" s="6">
        <v>31.68</v>
      </c>
      <c r="L25" s="4"/>
      <c r="M25" s="4"/>
      <c r="O25" s="4"/>
      <c r="P25" s="4"/>
      <c r="R25" s="4"/>
      <c r="S25" s="4"/>
      <c r="T25" s="4"/>
      <c r="U25" s="4"/>
      <c r="V25" s="4"/>
      <c r="W25" s="4"/>
    </row>
    <row r="26" spans="1:23" ht="12.75" customHeight="1" x14ac:dyDescent="0.2">
      <c r="A26" s="18"/>
      <c r="B26" s="5">
        <v>1015</v>
      </c>
      <c r="C26" s="5">
        <v>1129</v>
      </c>
      <c r="D26" s="5">
        <v>1113</v>
      </c>
      <c r="E26" s="5">
        <v>1128</v>
      </c>
      <c r="F26" s="5">
        <v>996</v>
      </c>
      <c r="G26" s="5">
        <v>1044</v>
      </c>
      <c r="H26" s="7">
        <v>1082</v>
      </c>
      <c r="I26" s="6">
        <v>49.31</v>
      </c>
      <c r="L26" s="4"/>
      <c r="M26" s="4"/>
      <c r="O26" s="4"/>
      <c r="P26" s="4"/>
      <c r="R26" s="4"/>
      <c r="S26" s="4"/>
      <c r="T26" s="4"/>
      <c r="U26" s="4"/>
      <c r="V26" s="4"/>
      <c r="W26" s="4"/>
    </row>
    <row r="27" spans="1:23" ht="12.75" customHeight="1" x14ac:dyDescent="0.2">
      <c r="A27" s="18"/>
      <c r="B27" s="5">
        <v>1020</v>
      </c>
      <c r="C27" s="5">
        <v>909</v>
      </c>
      <c r="D27" s="5">
        <v>866</v>
      </c>
      <c r="E27" s="5">
        <v>889</v>
      </c>
      <c r="F27" s="5">
        <v>870</v>
      </c>
      <c r="G27" s="5">
        <v>852</v>
      </c>
      <c r="H27" s="7">
        <v>877.2</v>
      </c>
      <c r="I27" s="6">
        <v>60.83</v>
      </c>
      <c r="L27" s="13"/>
      <c r="M27" s="13"/>
      <c r="O27" s="4"/>
      <c r="T27" s="4"/>
      <c r="U27" s="4"/>
      <c r="V27" s="4"/>
      <c r="W27" s="4"/>
    </row>
    <row r="28" spans="1:23" ht="12.75" customHeight="1" x14ac:dyDescent="0.2">
      <c r="A28" s="18"/>
      <c r="B28" s="5">
        <v>1027</v>
      </c>
      <c r="C28" s="5">
        <v>761</v>
      </c>
      <c r="D28" s="5">
        <v>746</v>
      </c>
      <c r="E28" s="5">
        <v>749</v>
      </c>
      <c r="F28" s="5">
        <v>708</v>
      </c>
      <c r="G28" s="5">
        <v>767</v>
      </c>
      <c r="H28" s="7">
        <v>746.2</v>
      </c>
      <c r="I28" s="6">
        <v>71.510000000000005</v>
      </c>
      <c r="T28" s="4"/>
      <c r="U28" s="4"/>
      <c r="V28" s="4"/>
      <c r="W28" s="4"/>
    </row>
    <row r="29" spans="1:23" ht="12.75" customHeight="1" x14ac:dyDescent="0.2">
      <c r="A29" s="18"/>
      <c r="B29" s="5">
        <v>1032</v>
      </c>
      <c r="C29" s="5">
        <v>610</v>
      </c>
      <c r="D29" s="5">
        <v>604</v>
      </c>
      <c r="E29" s="5">
        <v>611</v>
      </c>
      <c r="F29" s="5">
        <v>664</v>
      </c>
      <c r="G29" s="5">
        <v>674</v>
      </c>
      <c r="H29" s="7">
        <v>632.6</v>
      </c>
      <c r="I29" s="6">
        <v>84.35</v>
      </c>
      <c r="T29" s="4"/>
      <c r="U29" s="4"/>
      <c r="V29" s="4"/>
      <c r="W29" s="4"/>
    </row>
    <row r="30" spans="1:23" ht="12.75" customHeight="1" x14ac:dyDescent="0.2">
      <c r="A30" s="18"/>
      <c r="B30" s="5">
        <v>1036</v>
      </c>
      <c r="C30" s="5">
        <v>628</v>
      </c>
      <c r="D30" s="5">
        <v>631</v>
      </c>
      <c r="E30" s="5">
        <v>635</v>
      </c>
      <c r="F30" s="5">
        <v>561</v>
      </c>
      <c r="G30" s="5">
        <v>622</v>
      </c>
      <c r="H30" s="7">
        <v>615.4</v>
      </c>
      <c r="I30" s="6">
        <v>86.7</v>
      </c>
      <c r="T30" s="4"/>
      <c r="U30" s="4"/>
      <c r="V30" s="4"/>
      <c r="W30" s="4"/>
    </row>
    <row r="31" spans="1:23" ht="12.75" customHeight="1" x14ac:dyDescent="0.2">
      <c r="A31" s="18"/>
      <c r="B31" s="5">
        <v>1041</v>
      </c>
      <c r="C31" s="5">
        <v>536</v>
      </c>
      <c r="D31" s="5">
        <v>532</v>
      </c>
      <c r="E31" s="5">
        <v>538</v>
      </c>
      <c r="F31" s="5">
        <v>578</v>
      </c>
      <c r="G31" s="5">
        <v>527</v>
      </c>
      <c r="H31" s="7">
        <v>542.20000000000005</v>
      </c>
      <c r="I31" s="6">
        <v>98.41</v>
      </c>
      <c r="T31" s="4"/>
      <c r="U31" s="4"/>
      <c r="V31" s="4"/>
      <c r="W31" s="4"/>
    </row>
    <row r="32" spans="1:23" ht="12.75" customHeight="1" x14ac:dyDescent="0.2">
      <c r="A32" s="18"/>
      <c r="B32" s="5">
        <v>1046</v>
      </c>
      <c r="C32" s="5">
        <v>534</v>
      </c>
      <c r="D32" s="5">
        <v>538</v>
      </c>
      <c r="E32" s="5">
        <v>483</v>
      </c>
      <c r="F32" s="5">
        <v>556</v>
      </c>
      <c r="G32" s="5">
        <v>476</v>
      </c>
      <c r="H32" s="7">
        <v>517.4</v>
      </c>
      <c r="I32" s="6">
        <v>103.13</v>
      </c>
      <c r="T32" s="4"/>
      <c r="U32" s="4"/>
      <c r="V32" s="4"/>
      <c r="W32" s="4"/>
    </row>
    <row r="33" spans="1:9" ht="12.75" customHeight="1" x14ac:dyDescent="0.2">
      <c r="A33" s="18"/>
      <c r="B33" s="5">
        <v>1051</v>
      </c>
      <c r="C33" s="5">
        <v>526</v>
      </c>
      <c r="D33" s="5">
        <v>505</v>
      </c>
      <c r="E33" s="5">
        <v>529</v>
      </c>
      <c r="F33" s="5">
        <v>526</v>
      </c>
      <c r="G33" s="5">
        <v>476</v>
      </c>
      <c r="H33" s="7">
        <v>512.4</v>
      </c>
      <c r="I33" s="6">
        <v>104.13</v>
      </c>
    </row>
    <row r="34" spans="1:9" ht="12.75" customHeight="1" x14ac:dyDescent="0.2">
      <c r="A34" s="18"/>
      <c r="B34" s="5">
        <v>1056</v>
      </c>
      <c r="C34" s="5">
        <v>507</v>
      </c>
      <c r="D34" s="5">
        <v>488</v>
      </c>
      <c r="E34" s="5">
        <v>497</v>
      </c>
      <c r="F34" s="5">
        <v>476</v>
      </c>
      <c r="G34" s="5">
        <v>484</v>
      </c>
      <c r="H34" s="7">
        <v>490.4</v>
      </c>
      <c r="I34" s="6">
        <v>108.8</v>
      </c>
    </row>
    <row r="35" spans="1:9" ht="12.75" customHeight="1" x14ac:dyDescent="0.2">
      <c r="A35" s="18"/>
      <c r="B35" s="5">
        <v>1062</v>
      </c>
      <c r="C35" s="5">
        <v>493</v>
      </c>
      <c r="D35" s="5">
        <v>475</v>
      </c>
      <c r="E35" s="5">
        <v>465</v>
      </c>
      <c r="F35" s="5">
        <v>460</v>
      </c>
      <c r="G35" s="5">
        <v>474</v>
      </c>
      <c r="H35" s="7">
        <v>473.4</v>
      </c>
      <c r="I35" s="6">
        <v>112.71</v>
      </c>
    </row>
    <row r="36" spans="1:9" ht="12.75" customHeight="1" x14ac:dyDescent="0.2">
      <c r="A36" s="18"/>
      <c r="B36" s="5">
        <v>1068</v>
      </c>
      <c r="C36" s="5">
        <v>424</v>
      </c>
      <c r="D36" s="5">
        <v>416</v>
      </c>
      <c r="E36" s="5">
        <v>421</v>
      </c>
      <c r="F36" s="5">
        <v>446</v>
      </c>
      <c r="G36" s="5">
        <v>451</v>
      </c>
      <c r="H36" s="7">
        <v>431.6</v>
      </c>
      <c r="I36" s="6">
        <v>123.62</v>
      </c>
    </row>
    <row r="37" spans="1:9" ht="12.75" customHeight="1" x14ac:dyDescent="0.2">
      <c r="A37" s="18"/>
      <c r="B37" s="5">
        <v>1073</v>
      </c>
      <c r="C37" s="5">
        <v>446</v>
      </c>
      <c r="D37" s="5">
        <v>450</v>
      </c>
      <c r="E37" s="5">
        <v>443</v>
      </c>
      <c r="F37" s="5">
        <v>448</v>
      </c>
      <c r="G37" s="5">
        <v>447</v>
      </c>
      <c r="H37" s="7">
        <v>446.8</v>
      </c>
      <c r="I37" s="6">
        <v>119.42</v>
      </c>
    </row>
    <row r="38" spans="1:9" ht="12.75" customHeight="1" x14ac:dyDescent="0.2">
      <c r="A38" s="18"/>
      <c r="B38" s="5">
        <v>1078</v>
      </c>
      <c r="C38" s="5">
        <v>395</v>
      </c>
      <c r="D38" s="5">
        <v>388</v>
      </c>
      <c r="E38" s="5">
        <v>391</v>
      </c>
      <c r="F38" s="5">
        <v>427</v>
      </c>
      <c r="G38" s="5">
        <v>420</v>
      </c>
      <c r="H38" s="7">
        <v>404.2</v>
      </c>
      <c r="I38" s="6">
        <v>132</v>
      </c>
    </row>
    <row r="39" spans="1:9" ht="12.75" customHeight="1" x14ac:dyDescent="0.2">
      <c r="A39" s="18"/>
      <c r="B39" s="5">
        <v>1084</v>
      </c>
      <c r="C39" s="5">
        <v>365</v>
      </c>
      <c r="D39" s="5">
        <v>420</v>
      </c>
      <c r="E39" s="5">
        <v>363</v>
      </c>
      <c r="F39" s="5">
        <v>423</v>
      </c>
      <c r="G39" s="5">
        <v>416</v>
      </c>
      <c r="H39" s="7">
        <v>397.4</v>
      </c>
      <c r="I39" s="6">
        <v>134.27000000000001</v>
      </c>
    </row>
    <row r="40" spans="1:9" ht="12.75" customHeight="1" x14ac:dyDescent="0.2">
      <c r="A40" s="18"/>
      <c r="B40" s="5">
        <v>1089</v>
      </c>
      <c r="C40" s="5">
        <v>390</v>
      </c>
      <c r="D40" s="5">
        <v>396</v>
      </c>
      <c r="E40" s="5">
        <v>387</v>
      </c>
      <c r="F40" s="5">
        <v>406</v>
      </c>
      <c r="G40" s="5">
        <v>375</v>
      </c>
      <c r="H40" s="7">
        <v>390.8</v>
      </c>
      <c r="I40" s="6">
        <v>136.53</v>
      </c>
    </row>
    <row r="41" spans="1:9" ht="12.75" customHeight="1" x14ac:dyDescent="0.2">
      <c r="A41" s="18"/>
      <c r="B41" s="5">
        <v>1094</v>
      </c>
      <c r="C41" s="5">
        <v>356</v>
      </c>
      <c r="D41" s="5">
        <v>354</v>
      </c>
      <c r="E41" s="5">
        <v>406</v>
      </c>
      <c r="F41" s="5">
        <v>404</v>
      </c>
      <c r="G41" s="5">
        <v>414</v>
      </c>
      <c r="H41" s="7">
        <v>386.8</v>
      </c>
      <c r="I41" s="6">
        <v>137.94</v>
      </c>
    </row>
    <row r="42" spans="1:9" ht="12.75" customHeight="1" x14ac:dyDescent="0.2">
      <c r="A42" s="18"/>
      <c r="B42" s="5">
        <v>1099</v>
      </c>
      <c r="C42" s="5">
        <v>360</v>
      </c>
      <c r="D42" s="5">
        <v>359</v>
      </c>
      <c r="E42" s="5">
        <v>356</v>
      </c>
      <c r="F42" s="5">
        <v>396</v>
      </c>
      <c r="G42" s="5">
        <v>397</v>
      </c>
      <c r="H42" s="7">
        <v>373.6</v>
      </c>
      <c r="I42" s="6">
        <v>142.82</v>
      </c>
    </row>
    <row r="43" spans="1:9" ht="12.75" customHeight="1" x14ac:dyDescent="0.2">
      <c r="A43" s="18"/>
      <c r="B43" s="5">
        <v>1104</v>
      </c>
      <c r="C43" s="5">
        <v>400</v>
      </c>
      <c r="D43" s="5">
        <v>383</v>
      </c>
      <c r="E43" s="5">
        <v>388</v>
      </c>
      <c r="F43" s="5">
        <v>390</v>
      </c>
      <c r="G43" s="5">
        <v>381</v>
      </c>
      <c r="H43" s="7">
        <v>388.4</v>
      </c>
      <c r="I43" s="6">
        <v>137.37</v>
      </c>
    </row>
    <row r="44" spans="1:9" ht="12.75" customHeight="1" x14ac:dyDescent="0.2">
      <c r="A44" s="19"/>
      <c r="B44" s="5">
        <v>1111</v>
      </c>
      <c r="C44" s="5">
        <v>351</v>
      </c>
      <c r="D44" s="5">
        <v>383</v>
      </c>
      <c r="E44" s="5">
        <v>383</v>
      </c>
      <c r="F44" s="5">
        <v>375</v>
      </c>
      <c r="G44" s="5">
        <v>380</v>
      </c>
      <c r="H44" s="7">
        <v>374.4</v>
      </c>
      <c r="I44" s="6">
        <v>142.51</v>
      </c>
    </row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A3:A22"/>
    <mergeCell ref="A25:A4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10" ht="15.75" customHeight="1" x14ac:dyDescent="0.2"/>
    <row r="2" spans="1:10" ht="15.75" customHeight="1" x14ac:dyDescent="0.2">
      <c r="B2" s="3" t="s">
        <v>9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 t="s">
        <v>6</v>
      </c>
    </row>
    <row r="3" spans="1:10" ht="15.75" customHeight="1" x14ac:dyDescent="0.2">
      <c r="A3" s="17" t="s">
        <v>10</v>
      </c>
      <c r="B3" s="14">
        <v>50</v>
      </c>
      <c r="C3" s="6">
        <v>10.83</v>
      </c>
      <c r="D3" s="6">
        <v>10.93</v>
      </c>
      <c r="E3" s="6">
        <v>11.66</v>
      </c>
      <c r="F3" s="6">
        <v>11.59</v>
      </c>
      <c r="G3" s="6">
        <v>12.01</v>
      </c>
      <c r="H3" s="6"/>
      <c r="I3" s="6">
        <f t="shared" ref="I3:I10" si="0">(AVERAGE(C3:G3))</f>
        <v>11.404</v>
      </c>
      <c r="J3" s="15"/>
    </row>
    <row r="4" spans="1:10" ht="15.75" customHeight="1" x14ac:dyDescent="0.2">
      <c r="A4" s="18"/>
      <c r="B4" s="6">
        <v>100</v>
      </c>
      <c r="C4" s="6">
        <v>26.88</v>
      </c>
      <c r="D4" s="6">
        <v>27.74</v>
      </c>
      <c r="E4" s="6">
        <v>28.77</v>
      </c>
      <c r="F4" s="6">
        <v>28.93</v>
      </c>
      <c r="G4" s="6">
        <v>29.3</v>
      </c>
      <c r="H4" s="6"/>
      <c r="I4" s="6">
        <f t="shared" si="0"/>
        <v>28.324000000000002</v>
      </c>
      <c r="J4" s="15"/>
    </row>
    <row r="5" spans="1:10" ht="15.75" customHeight="1" x14ac:dyDescent="0.2">
      <c r="A5" s="18"/>
      <c r="B5" s="6">
        <v>150</v>
      </c>
      <c r="C5" s="6">
        <v>45.76</v>
      </c>
      <c r="D5" s="6">
        <v>48.2</v>
      </c>
      <c r="E5" s="6">
        <v>49.34</v>
      </c>
      <c r="F5" s="6">
        <v>50.02</v>
      </c>
      <c r="G5" s="6">
        <v>50.36</v>
      </c>
      <c r="H5" s="6"/>
      <c r="I5" s="6">
        <f t="shared" si="0"/>
        <v>48.736000000000004</v>
      </c>
      <c r="J5" s="15"/>
    </row>
    <row r="6" spans="1:10" ht="15.75" customHeight="1" x14ac:dyDescent="0.2">
      <c r="A6" s="18"/>
      <c r="B6" s="6">
        <v>200</v>
      </c>
      <c r="C6" s="6">
        <v>67.59</v>
      </c>
      <c r="D6" s="6">
        <v>70.900000000000006</v>
      </c>
      <c r="E6" s="6">
        <v>71.83</v>
      </c>
      <c r="F6" s="6">
        <v>72.290000000000006</v>
      </c>
      <c r="G6" s="6">
        <v>73.31</v>
      </c>
      <c r="H6" s="6"/>
      <c r="I6" s="6">
        <f t="shared" si="0"/>
        <v>71.183999999999997</v>
      </c>
      <c r="J6" s="15"/>
    </row>
    <row r="7" spans="1:10" ht="15.75" customHeight="1" x14ac:dyDescent="0.2">
      <c r="A7" s="18"/>
      <c r="B7" s="6">
        <v>250</v>
      </c>
      <c r="C7" s="6">
        <v>91.49</v>
      </c>
      <c r="D7" s="6">
        <v>95.41</v>
      </c>
      <c r="E7" s="6">
        <v>99.68</v>
      </c>
      <c r="F7" s="6">
        <v>98.51</v>
      </c>
      <c r="G7" s="6">
        <v>99.22</v>
      </c>
      <c r="H7" s="6"/>
      <c r="I7" s="6">
        <f t="shared" si="0"/>
        <v>96.861999999999995</v>
      </c>
      <c r="J7" s="15"/>
    </row>
    <row r="8" spans="1:10" ht="15.75" customHeight="1" x14ac:dyDescent="0.2">
      <c r="A8" s="18"/>
      <c r="B8" s="6">
        <v>300</v>
      </c>
      <c r="C8" s="6">
        <v>115.79</v>
      </c>
      <c r="D8" s="6">
        <v>121.76</v>
      </c>
      <c r="E8" s="6">
        <v>123.41</v>
      </c>
      <c r="F8" s="6">
        <v>126.47</v>
      </c>
      <c r="G8" s="6">
        <v>127.35</v>
      </c>
      <c r="H8" s="6"/>
      <c r="I8" s="6">
        <f t="shared" si="0"/>
        <v>122.95600000000002</v>
      </c>
      <c r="J8" s="15"/>
    </row>
    <row r="9" spans="1:10" ht="15.75" customHeight="1" x14ac:dyDescent="0.2">
      <c r="A9" s="18"/>
      <c r="B9" s="6">
        <v>350</v>
      </c>
      <c r="C9" s="6">
        <v>139.72999999999999</v>
      </c>
      <c r="D9" s="6">
        <v>146.21</v>
      </c>
      <c r="E9" s="6">
        <v>147.93</v>
      </c>
      <c r="F9" s="6">
        <v>149.06</v>
      </c>
      <c r="G9" s="6">
        <v>152.61000000000001</v>
      </c>
      <c r="H9" s="6"/>
      <c r="I9" s="6">
        <f t="shared" si="0"/>
        <v>147.108</v>
      </c>
      <c r="J9" s="15"/>
    </row>
    <row r="10" spans="1:10" ht="15.75" customHeight="1" x14ac:dyDescent="0.2">
      <c r="A10" s="19"/>
      <c r="B10" s="6">
        <v>400</v>
      </c>
      <c r="C10" s="6">
        <v>157.30000000000001</v>
      </c>
      <c r="D10" s="6">
        <v>162.22</v>
      </c>
      <c r="E10" s="6">
        <v>163.26</v>
      </c>
      <c r="F10" s="6">
        <v>165.1</v>
      </c>
      <c r="G10" s="6">
        <v>165.57</v>
      </c>
      <c r="H10" s="6"/>
      <c r="I10" s="6">
        <f t="shared" si="0"/>
        <v>162.69</v>
      </c>
      <c r="J10" s="15"/>
    </row>
    <row r="11" spans="1:10" ht="15.75" customHeight="1" x14ac:dyDescent="0.2">
      <c r="B11" s="15"/>
      <c r="C11" s="6"/>
      <c r="D11" s="16"/>
      <c r="E11" s="16"/>
      <c r="F11" s="6"/>
      <c r="G11" s="16"/>
      <c r="H11" s="6"/>
      <c r="I11" s="6"/>
      <c r="J11" s="15"/>
    </row>
    <row r="12" spans="1:10" ht="15.75" customHeight="1" x14ac:dyDescent="0.2">
      <c r="A12" s="17" t="s">
        <v>11</v>
      </c>
      <c r="B12" s="6">
        <v>50</v>
      </c>
      <c r="C12" s="6">
        <v>14.44</v>
      </c>
      <c r="D12" s="6">
        <v>14.14</v>
      </c>
      <c r="E12" s="6">
        <v>14.85</v>
      </c>
      <c r="F12" s="6">
        <v>14.8</v>
      </c>
      <c r="G12" s="6">
        <v>15.23</v>
      </c>
      <c r="H12" s="6"/>
      <c r="I12" s="6">
        <f t="shared" ref="I12:I19" si="1">(AVERAGE(C12:G12))</f>
        <v>14.692000000000002</v>
      </c>
      <c r="J12" s="15"/>
    </row>
    <row r="13" spans="1:10" ht="15.75" customHeight="1" x14ac:dyDescent="0.2">
      <c r="A13" s="18"/>
      <c r="B13" s="6">
        <v>100</v>
      </c>
      <c r="C13" s="6">
        <v>33.25</v>
      </c>
      <c r="D13" s="6">
        <v>33.42</v>
      </c>
      <c r="E13" s="6">
        <v>34.32</v>
      </c>
      <c r="F13" s="6">
        <v>34.61</v>
      </c>
      <c r="G13" s="6">
        <v>34.869999999999997</v>
      </c>
      <c r="H13" s="6"/>
      <c r="I13" s="6">
        <f t="shared" si="1"/>
        <v>34.094000000000008</v>
      </c>
      <c r="J13" s="15"/>
    </row>
    <row r="14" spans="1:10" ht="15.75" customHeight="1" x14ac:dyDescent="0.2">
      <c r="A14" s="18"/>
      <c r="B14" s="6">
        <v>150</v>
      </c>
      <c r="C14" s="6">
        <v>53.93</v>
      </c>
      <c r="D14" s="6">
        <v>54.77</v>
      </c>
      <c r="E14" s="6">
        <v>56.12</v>
      </c>
      <c r="F14" s="6">
        <v>56.65</v>
      </c>
      <c r="G14" s="6">
        <v>57.09</v>
      </c>
      <c r="H14" s="6"/>
      <c r="I14" s="6">
        <f t="shared" si="1"/>
        <v>55.712000000000003</v>
      </c>
      <c r="J14" s="15"/>
    </row>
    <row r="15" spans="1:10" ht="15.75" customHeight="1" x14ac:dyDescent="0.2">
      <c r="A15" s="18"/>
      <c r="B15" s="6">
        <v>200</v>
      </c>
      <c r="C15" s="6">
        <v>75.489999999999995</v>
      </c>
      <c r="D15" s="6">
        <v>77.73</v>
      </c>
      <c r="E15" s="6">
        <v>78.760000000000005</v>
      </c>
      <c r="F15" s="6">
        <v>79.03</v>
      </c>
      <c r="G15" s="6">
        <v>79.81</v>
      </c>
      <c r="H15" s="6"/>
      <c r="I15" s="6">
        <f t="shared" si="1"/>
        <v>78.164000000000001</v>
      </c>
      <c r="J15" s="15"/>
    </row>
    <row r="16" spans="1:10" ht="15.75" customHeight="1" x14ac:dyDescent="0.2">
      <c r="A16" s="18"/>
      <c r="B16" s="6">
        <v>250</v>
      </c>
      <c r="C16" s="6">
        <v>97.3</v>
      </c>
      <c r="D16" s="6">
        <v>101.66</v>
      </c>
      <c r="E16" s="6">
        <v>103.37</v>
      </c>
      <c r="F16" s="6">
        <v>102.75</v>
      </c>
      <c r="G16" s="6">
        <v>103.44</v>
      </c>
      <c r="H16" s="6"/>
      <c r="I16" s="6">
        <f t="shared" si="1"/>
        <v>101.70399999999999</v>
      </c>
      <c r="J16" s="15"/>
    </row>
    <row r="17" spans="1:10" ht="15.75" customHeight="1" x14ac:dyDescent="0.2">
      <c r="A17" s="18"/>
      <c r="B17" s="6">
        <v>300</v>
      </c>
      <c r="C17" s="6">
        <v>120.31</v>
      </c>
      <c r="D17" s="6">
        <v>124.68</v>
      </c>
      <c r="E17" s="6">
        <v>126.29</v>
      </c>
      <c r="F17" s="6">
        <v>126.15</v>
      </c>
      <c r="G17" s="6">
        <v>127.86</v>
      </c>
      <c r="H17" s="6"/>
      <c r="I17" s="6">
        <f t="shared" si="1"/>
        <v>125.05800000000002</v>
      </c>
      <c r="J17" s="15"/>
    </row>
    <row r="18" spans="1:10" ht="15.75" customHeight="1" x14ac:dyDescent="0.2">
      <c r="A18" s="18"/>
      <c r="B18" s="6">
        <v>350</v>
      </c>
      <c r="C18" s="6">
        <v>143.52000000000001</v>
      </c>
      <c r="D18" s="6">
        <v>148.96</v>
      </c>
      <c r="E18" s="6">
        <v>150.21</v>
      </c>
      <c r="F18" s="6">
        <v>150.11000000000001</v>
      </c>
      <c r="G18" s="6">
        <v>150.97999999999999</v>
      </c>
      <c r="H18" s="6"/>
      <c r="I18" s="6">
        <f t="shared" si="1"/>
        <v>148.75600000000003</v>
      </c>
      <c r="J18" s="15"/>
    </row>
    <row r="19" spans="1:10" ht="15.75" customHeight="1" x14ac:dyDescent="0.2">
      <c r="A19" s="19"/>
      <c r="B19" s="6">
        <v>400</v>
      </c>
      <c r="C19" s="6">
        <v>159.71</v>
      </c>
      <c r="D19" s="6">
        <v>164.45</v>
      </c>
      <c r="E19" s="6">
        <v>165.3</v>
      </c>
      <c r="F19" s="6">
        <v>165.37</v>
      </c>
      <c r="G19" s="6">
        <v>166.89</v>
      </c>
      <c r="H19" s="6"/>
      <c r="I19" s="6">
        <f t="shared" si="1"/>
        <v>164.34399999999999</v>
      </c>
      <c r="J19" s="15"/>
    </row>
    <row r="20" spans="1:10" ht="15.75" customHeight="1" x14ac:dyDescent="0.2">
      <c r="B20" s="15"/>
      <c r="C20" s="15"/>
      <c r="F20" s="15"/>
      <c r="H20" s="15"/>
      <c r="I20" s="15"/>
      <c r="J20" s="15"/>
    </row>
    <row r="21" spans="1:10" ht="15.75" customHeight="1" x14ac:dyDescent="0.2">
      <c r="F21" s="15"/>
      <c r="H21" s="15"/>
      <c r="I21" s="15"/>
      <c r="J21" s="15"/>
    </row>
    <row r="22" spans="1:10" ht="15.75" customHeight="1" x14ac:dyDescent="0.2">
      <c r="F22" s="15"/>
      <c r="H22" s="15"/>
      <c r="I22" s="15"/>
      <c r="J22" s="15"/>
    </row>
    <row r="23" spans="1:10" ht="15.75" customHeight="1" x14ac:dyDescent="0.2">
      <c r="F23" s="15"/>
      <c r="H23" s="15"/>
      <c r="I23" s="15"/>
      <c r="J23" s="15"/>
    </row>
    <row r="24" spans="1:10" ht="15.75" customHeight="1" x14ac:dyDescent="0.2">
      <c r="F24" s="15"/>
      <c r="H24" s="15"/>
      <c r="I24" s="15"/>
      <c r="J24" s="15"/>
    </row>
    <row r="25" spans="1:10" ht="15.75" customHeight="1" x14ac:dyDescent="0.2">
      <c r="F25" s="15"/>
      <c r="H25" s="15"/>
      <c r="I25" s="15"/>
      <c r="J25" s="15"/>
    </row>
    <row r="26" spans="1:10" ht="15.75" customHeight="1" x14ac:dyDescent="0.2">
      <c r="F26" s="15"/>
      <c r="H26" s="15"/>
      <c r="I26" s="15"/>
      <c r="J26" s="15"/>
    </row>
    <row r="27" spans="1:10" ht="15.75" customHeight="1" x14ac:dyDescent="0.2">
      <c r="F27" s="15"/>
      <c r="H27" s="15"/>
      <c r="I27" s="15"/>
      <c r="J27" s="15"/>
    </row>
    <row r="28" spans="1:10" ht="15.75" customHeight="1" x14ac:dyDescent="0.2">
      <c r="F28" s="15"/>
      <c r="H28" s="15"/>
      <c r="I28" s="15"/>
      <c r="J28" s="15"/>
    </row>
    <row r="29" spans="1:10" ht="15.75" customHeight="1" x14ac:dyDescent="0.2">
      <c r="B29" s="15"/>
      <c r="C29" s="15"/>
      <c r="F29" s="15"/>
      <c r="H29" s="15"/>
      <c r="I29" s="15"/>
      <c r="J29" s="15"/>
    </row>
    <row r="30" spans="1:10" ht="15.75" customHeight="1" x14ac:dyDescent="0.2">
      <c r="F30" s="15"/>
      <c r="H30" s="15"/>
      <c r="I30" s="15"/>
      <c r="J30" s="15"/>
    </row>
    <row r="31" spans="1:10" ht="15.75" customHeight="1" x14ac:dyDescent="0.2">
      <c r="F31" s="15"/>
      <c r="H31" s="15"/>
      <c r="I31" s="15"/>
      <c r="J31" s="15"/>
    </row>
    <row r="32" spans="1:10" ht="15.75" customHeight="1" x14ac:dyDescent="0.2">
      <c r="F32" s="15"/>
      <c r="H32" s="15"/>
      <c r="I32" s="15"/>
      <c r="J32" s="15"/>
    </row>
    <row r="33" spans="2:10" ht="15.75" customHeight="1" x14ac:dyDescent="0.2">
      <c r="F33" s="15"/>
      <c r="H33" s="15"/>
      <c r="I33" s="15"/>
      <c r="J33" s="15"/>
    </row>
    <row r="34" spans="2:10" ht="15.75" customHeight="1" x14ac:dyDescent="0.2">
      <c r="F34" s="15"/>
      <c r="H34" s="15"/>
      <c r="I34" s="15"/>
      <c r="J34" s="15"/>
    </row>
    <row r="35" spans="2:10" ht="15.75" customHeight="1" x14ac:dyDescent="0.2">
      <c r="F35" s="15"/>
      <c r="H35" s="15"/>
      <c r="I35" s="15"/>
      <c r="J35" s="15"/>
    </row>
    <row r="36" spans="2:10" ht="15.75" customHeight="1" x14ac:dyDescent="0.2">
      <c r="F36" s="15"/>
      <c r="H36" s="15"/>
      <c r="I36" s="15"/>
      <c r="J36" s="15"/>
    </row>
    <row r="37" spans="2:10" ht="15.75" customHeight="1" x14ac:dyDescent="0.2">
      <c r="F37" s="15"/>
      <c r="H37" s="15"/>
      <c r="I37" s="15"/>
      <c r="J37" s="15"/>
    </row>
    <row r="38" spans="2:10" ht="15.75" customHeight="1" x14ac:dyDescent="0.2">
      <c r="B38" s="15"/>
      <c r="C38" s="15"/>
      <c r="F38" s="15"/>
      <c r="H38" s="15"/>
      <c r="I38" s="15"/>
      <c r="J38" s="15"/>
    </row>
    <row r="39" spans="2:10" ht="15.75" customHeight="1" x14ac:dyDescent="0.2">
      <c r="F39" s="15"/>
      <c r="H39" s="15"/>
      <c r="I39" s="15"/>
      <c r="J39" s="15"/>
    </row>
    <row r="40" spans="2:10" ht="15.75" customHeight="1" x14ac:dyDescent="0.2">
      <c r="F40" s="15"/>
      <c r="H40" s="15"/>
      <c r="I40" s="15"/>
      <c r="J40" s="15"/>
    </row>
    <row r="41" spans="2:10" ht="15.75" customHeight="1" x14ac:dyDescent="0.2">
      <c r="F41" s="15"/>
      <c r="H41" s="15"/>
      <c r="I41" s="15"/>
      <c r="J41" s="15"/>
    </row>
    <row r="42" spans="2:10" ht="15.75" customHeight="1" x14ac:dyDescent="0.2">
      <c r="F42" s="15"/>
      <c r="H42" s="15"/>
      <c r="I42" s="15"/>
      <c r="J42" s="15"/>
    </row>
    <row r="43" spans="2:10" ht="15.75" customHeight="1" x14ac:dyDescent="0.2">
      <c r="F43" s="15"/>
      <c r="H43" s="15"/>
      <c r="I43" s="15"/>
      <c r="J43" s="15"/>
    </row>
    <row r="44" spans="2:10" ht="15.75" customHeight="1" x14ac:dyDescent="0.2">
      <c r="F44" s="15"/>
      <c r="H44" s="15"/>
      <c r="I44" s="15"/>
      <c r="J44" s="15"/>
    </row>
    <row r="45" spans="2:10" ht="15.75" customHeight="1" x14ac:dyDescent="0.2">
      <c r="F45" s="15"/>
      <c r="H45" s="15"/>
      <c r="I45" s="15"/>
      <c r="J45" s="15"/>
    </row>
    <row r="46" spans="2:10" ht="15.75" customHeight="1" x14ac:dyDescent="0.2">
      <c r="F46" s="15"/>
      <c r="H46" s="15"/>
      <c r="I46" s="15"/>
      <c r="J46" s="15"/>
    </row>
    <row r="47" spans="2:10" ht="15.75" customHeight="1" x14ac:dyDescent="0.2">
      <c r="B47" s="15"/>
      <c r="C47" s="15"/>
    </row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:A10"/>
    <mergeCell ref="A12:A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Oder Response</vt:lpstr>
      <vt:lpstr>Motor RPM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Benedict Lee</cp:lastModifiedBy>
  <dcterms:modified xsi:type="dcterms:W3CDTF">2021-01-23T11:14:43Z</dcterms:modified>
</cp:coreProperties>
</file>