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2FCE68F8-BBFA-46DC-93CE-699F04916750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4" l="1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R4" i="6" s="1"/>
  <c r="Q5" i="6"/>
  <c r="S2" i="6"/>
  <c r="D93" i="6"/>
  <c r="D94" i="6"/>
  <c r="D9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91" i="6"/>
  <c r="L91" i="6" s="1"/>
  <c r="G3" i="6"/>
  <c r="H3" i="6" s="1"/>
  <c r="M3" i="6" s="1"/>
  <c r="G4" i="6"/>
  <c r="H4" i="6" s="1"/>
  <c r="M4" i="6" s="1"/>
  <c r="G5" i="6"/>
  <c r="H5" i="6" s="1"/>
  <c r="M5" i="6" s="1"/>
  <c r="F92" i="6"/>
  <c r="G92" i="6" s="1"/>
  <c r="L92" i="6" s="1"/>
  <c r="F93" i="6"/>
  <c r="G93" i="6" s="1"/>
  <c r="L93" i="6" s="1"/>
  <c r="F94" i="6"/>
  <c r="G94" i="6" s="1"/>
  <c r="L94" i="6" s="1"/>
  <c r="G2" i="6"/>
  <c r="H2" i="6" s="1"/>
  <c r="M2" i="6" s="1"/>
  <c r="P2" i="6"/>
  <c r="P3" i="6"/>
  <c r="P4" i="6"/>
  <c r="P5" i="6"/>
  <c r="O91" i="6"/>
  <c r="O92" i="6"/>
  <c r="O93" i="6"/>
  <c r="O94" i="6"/>
  <c r="I35" i="4" l="1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29" i="9" l="1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<sst xmlns="http://schemas.openxmlformats.org/spreadsheetml/2006/main" count="1151" uniqueCount="203">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</sst>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L32" sqref="L32:M33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N34" sqref="N34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2"/>
  <sheetViews>
    <sheetView tabSelected="1" zoomScale="55" zoomScaleNormal="55" workbookViewId="0">
      <selection activeCell="F39" sqref="F39:R41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D30" sqref="D30:S31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142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94"/>
  <sheetViews>
    <sheetView topLeftCell="A22" zoomScale="55" zoomScaleNormal="55" workbookViewId="0">
      <selection activeCell="H47" sqref="H47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91" spans="1:15">
      <c r="A91" s="5">
        <v>250000</v>
      </c>
      <c r="B91" s="5" t="s">
        <v>39</v>
      </c>
      <c r="C91" s="5" t="s">
        <v>46</v>
      </c>
      <c r="D91" s="5">
        <v>0.2</v>
      </c>
      <c r="E91" s="5">
        <v>0.1</v>
      </c>
      <c r="F91">
        <v>0.1</v>
      </c>
      <c r="G91" s="5">
        <f>0.25*F91</f>
        <v>2.5000000000000001E-2</v>
      </c>
      <c r="H91" s="5">
        <v>2</v>
      </c>
      <c r="I91" s="5" t="s">
        <v>40</v>
      </c>
      <c r="J91" s="5" t="s">
        <v>28</v>
      </c>
      <c r="K91">
        <v>0.1</v>
      </c>
      <c r="L91" s="8">
        <f>K91/G91</f>
        <v>4</v>
      </c>
      <c r="M91" s="8">
        <v>5185.8969999999999</v>
      </c>
      <c r="O91">
        <f>8*(M91/A91)^2</f>
        <v>3.4423715449099523E-3</v>
      </c>
    </row>
    <row r="92" spans="1:15">
      <c r="A92" s="5">
        <v>250000</v>
      </c>
      <c r="B92" s="5" t="s">
        <v>39</v>
      </c>
      <c r="C92" s="5" t="s">
        <v>47</v>
      </c>
      <c r="D92" s="5">
        <f>E92*2</f>
        <v>0.13400000000000001</v>
      </c>
      <c r="E92" s="5">
        <v>6.7000000000000004E-2</v>
      </c>
      <c r="F92">
        <f>E92</f>
        <v>6.7000000000000004E-2</v>
      </c>
      <c r="G92" s="5">
        <f>0.25*F92</f>
        <v>1.6750000000000001E-2</v>
      </c>
      <c r="H92" s="5">
        <v>2</v>
      </c>
      <c r="I92" s="5" t="s">
        <v>40</v>
      </c>
      <c r="J92" s="5" t="s">
        <v>28</v>
      </c>
      <c r="K92">
        <v>0.1</v>
      </c>
      <c r="L92" s="8">
        <f>K92/G92</f>
        <v>5.9701492537313436</v>
      </c>
      <c r="M92" s="8">
        <v>5185.8969999999999</v>
      </c>
      <c r="O92">
        <f>8*(M92/A92)^2</f>
        <v>3.4423715449099523E-3</v>
      </c>
    </row>
    <row r="93" spans="1:15">
      <c r="A93" s="5">
        <v>250000</v>
      </c>
      <c r="B93" s="5" t="s">
        <v>39</v>
      </c>
      <c r="C93" s="5" t="s">
        <v>48</v>
      </c>
      <c r="D93" s="5">
        <f t="shared" ref="D93:D94" si="56">E93*2</f>
        <v>0.1</v>
      </c>
      <c r="E93" s="5">
        <v>0.05</v>
      </c>
      <c r="F93">
        <f>E93</f>
        <v>0.05</v>
      </c>
      <c r="G93" s="5">
        <f>0.25*F93</f>
        <v>1.2500000000000001E-2</v>
      </c>
      <c r="H93" s="5">
        <v>2</v>
      </c>
      <c r="I93" s="5" t="s">
        <v>40</v>
      </c>
      <c r="J93" s="5" t="s">
        <v>28</v>
      </c>
      <c r="K93">
        <v>0.1</v>
      </c>
      <c r="L93" s="8">
        <f>K93/G93</f>
        <v>8</v>
      </c>
      <c r="M93" s="8">
        <v>5185.8969999999999</v>
      </c>
      <c r="O93">
        <f>8*(M93/A93)^2</f>
        <v>3.4423715449099523E-3</v>
      </c>
    </row>
    <row r="94" spans="1:15">
      <c r="A94" s="5">
        <v>250000</v>
      </c>
      <c r="B94" s="5" t="s">
        <v>39</v>
      </c>
      <c r="C94" s="5" t="s">
        <v>49</v>
      </c>
      <c r="D94" s="5">
        <f t="shared" si="56"/>
        <v>6.6000000000000003E-2</v>
      </c>
      <c r="E94" s="5">
        <v>3.3000000000000002E-2</v>
      </c>
      <c r="F94">
        <f>E94</f>
        <v>3.3000000000000002E-2</v>
      </c>
      <c r="G94" s="5">
        <f>0.25*F94</f>
        <v>8.2500000000000004E-3</v>
      </c>
      <c r="H94" s="5">
        <v>2</v>
      </c>
      <c r="I94" s="5" t="s">
        <v>40</v>
      </c>
      <c r="J94" s="5" t="s">
        <v>28</v>
      </c>
      <c r="K94">
        <v>0.1</v>
      </c>
      <c r="L94" s="8">
        <f>K94/G94</f>
        <v>12.121212121212121</v>
      </c>
      <c r="M94" s="8">
        <v>5185.8969999999999</v>
      </c>
      <c r="O94">
        <f>8*(M94/A94)^2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Maochao Xiao</cp:lastModifiedBy>
  <dcterms:created xsi:type="dcterms:W3CDTF">2023-11-18T20:01:01Z</dcterms:created>
  <dcterms:modified xsi:type="dcterms:W3CDTF">2024-05-22T07:56:39Z</dcterms:modified>
</cp:coreProperties>
</file>