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Projects\datoscc\"/>
    </mc:Choice>
  </mc:AlternateContent>
  <xr:revisionPtr revIDLastSave="0" documentId="13_ncr:1_{04684B79-E82E-40F8-A72A-17AD85827800}" xr6:coauthVersionLast="38" xr6:coauthVersionMax="38" xr10:uidLastSave="{00000000-0000-0000-0000-000000000000}"/>
  <bookViews>
    <workbookView xWindow="0" yWindow="0" windowWidth="20490" windowHeight="7545" tabRatio="747" activeTab="3" xr2:uid="{A86D3413-2C7E-4668-B30C-301D8F6F7D6D}"/>
  </bookViews>
  <sheets>
    <sheet name="DESCRIPCIÓN" sheetId="7" r:id="rId1"/>
    <sheet name="fisico" sheetId="4" r:id="rId2"/>
    <sheet name="alimento" sheetId="2" r:id="rId3"/>
    <sheet name="peces peso long" sheetId="3" r:id="rId4"/>
    <sheet name="pesos plantas variedades" sheetId="6" r:id="rId5"/>
    <sheet name="plantas pesolong PREGUNTAR" sheetId="1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1" i="6" l="1"/>
  <c r="G101" i="6"/>
  <c r="G81" i="6"/>
  <c r="G120" i="6"/>
  <c r="G100" i="6"/>
  <c r="G80" i="6"/>
  <c r="G119" i="6"/>
  <c r="G99" i="6"/>
  <c r="G79" i="6"/>
  <c r="G118" i="6"/>
  <c r="G98" i="6"/>
  <c r="G78" i="6"/>
  <c r="G117" i="6"/>
  <c r="G97" i="6"/>
  <c r="G77" i="6"/>
  <c r="G116" i="6"/>
  <c r="G96" i="6"/>
  <c r="G76" i="6"/>
  <c r="G115" i="6"/>
  <c r="G95" i="6"/>
  <c r="G75" i="6"/>
  <c r="G114" i="6"/>
  <c r="G94" i="6"/>
  <c r="G74" i="6"/>
  <c r="G113" i="6"/>
  <c r="G93" i="6"/>
  <c r="G73" i="6"/>
  <c r="G112" i="6"/>
  <c r="G92" i="6"/>
  <c r="G72" i="6"/>
  <c r="G111" i="6"/>
  <c r="G91" i="6"/>
  <c r="G71" i="6"/>
  <c r="G110" i="6"/>
  <c r="G90" i="6"/>
  <c r="G70" i="6"/>
  <c r="G109" i="6"/>
  <c r="G89" i="6"/>
  <c r="G69" i="6"/>
  <c r="G108" i="6"/>
  <c r="G88" i="6"/>
  <c r="G68" i="6"/>
  <c r="G107" i="6"/>
  <c r="G87" i="6"/>
  <c r="G67" i="6"/>
  <c r="G106" i="6"/>
  <c r="G86" i="6"/>
  <c r="G66" i="6"/>
  <c r="G105" i="6"/>
  <c r="G85" i="6"/>
  <c r="G65" i="6"/>
  <c r="G104" i="6"/>
  <c r="G84" i="6"/>
  <c r="G64" i="6"/>
  <c r="G103" i="6"/>
  <c r="G83" i="6"/>
  <c r="G63" i="6"/>
  <c r="G102" i="6"/>
  <c r="G82" i="6"/>
  <c r="G62" i="6"/>
  <c r="G61" i="6"/>
  <c r="G41" i="6"/>
  <c r="G21" i="6"/>
  <c r="G60" i="6"/>
  <c r="G40" i="6"/>
  <c r="G20" i="6"/>
  <c r="G59" i="6"/>
  <c r="G39" i="6"/>
  <c r="G19" i="6"/>
  <c r="G58" i="6"/>
  <c r="G38" i="6"/>
  <c r="G18" i="6"/>
  <c r="G57" i="6"/>
  <c r="G37" i="6"/>
  <c r="G17" i="6"/>
  <c r="G56" i="6"/>
  <c r="G36" i="6"/>
  <c r="G16" i="6"/>
  <c r="G55" i="6"/>
  <c r="G35" i="6"/>
  <c r="G15" i="6"/>
  <c r="G54" i="6"/>
  <c r="G34" i="6"/>
  <c r="G14" i="6"/>
  <c r="G53" i="6"/>
  <c r="G33" i="6"/>
  <c r="G13" i="6"/>
  <c r="G52" i="6"/>
  <c r="G32" i="6"/>
  <c r="G12" i="6"/>
  <c r="G51" i="6"/>
  <c r="G31" i="6"/>
  <c r="G11" i="6"/>
  <c r="G50" i="6"/>
  <c r="G30" i="6"/>
  <c r="G10" i="6"/>
  <c r="G49" i="6"/>
  <c r="G29" i="6"/>
  <c r="G9" i="6"/>
  <c r="G48" i="6"/>
  <c r="G28" i="6"/>
  <c r="G8" i="6"/>
  <c r="G47" i="6"/>
  <c r="G27" i="6"/>
  <c r="G7" i="6"/>
  <c r="G46" i="6"/>
  <c r="G26" i="6"/>
  <c r="G6" i="6"/>
  <c r="G45" i="6"/>
  <c r="G25" i="6"/>
  <c r="G5" i="6"/>
  <c r="G44" i="6"/>
  <c r="G24" i="6"/>
  <c r="G4" i="6"/>
  <c r="G43" i="6"/>
  <c r="G23" i="6"/>
  <c r="G3" i="6"/>
  <c r="G42" i="6"/>
  <c r="G22" i="6"/>
  <c r="G2" i="6"/>
  <c r="D12" i="2"/>
  <c r="D11" i="2"/>
  <c r="D10" i="2"/>
  <c r="D9" i="2"/>
  <c r="D8" i="2"/>
  <c r="D7" i="2"/>
  <c r="D6" i="2"/>
  <c r="D5" i="2"/>
  <c r="D4" i="2"/>
  <c r="D3" i="2"/>
  <c r="D2" i="2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<sst xmlns="http://schemas.openxmlformats.org/spreadsheetml/2006/main" count="552" uniqueCount="55">
  <si>
    <t>N</t>
  </si>
  <si>
    <t>Numero
Sobre</t>
  </si>
  <si>
    <t>Peso Fresco
(g)</t>
  </si>
  <si>
    <t>Peso Seco
(g)</t>
  </si>
  <si>
    <t>Longitud
Hoja (cm)</t>
  </si>
  <si>
    <t>%perdida de peso</t>
  </si>
  <si>
    <t>SA</t>
  </si>
  <si>
    <t>ROJA</t>
  </si>
  <si>
    <t>VERDE</t>
  </si>
  <si>
    <t>SEMANA</t>
  </si>
  <si>
    <t>A consumido</t>
  </si>
  <si>
    <t>A  NO consumido</t>
  </si>
  <si>
    <t>TOTAL</t>
  </si>
  <si>
    <t>N°peces</t>
  </si>
  <si>
    <t>longitud T</t>
  </si>
  <si>
    <t>longitud E</t>
  </si>
  <si>
    <t>peso</t>
  </si>
  <si>
    <t>Inicial</t>
  </si>
  <si>
    <t>Final</t>
  </si>
  <si>
    <t>Medida</t>
  </si>
  <si>
    <t>AMONIO (ppm)</t>
  </si>
  <si>
    <t>NITRITO  (ppm)</t>
  </si>
  <si>
    <t>NITRATO (pppm)</t>
  </si>
  <si>
    <t>FOSFATOS (pppm)</t>
  </si>
  <si>
    <t>HIERRO LIBRE (pp)</t>
  </si>
  <si>
    <t>HIERRO QUELATO (ppm)</t>
  </si>
  <si>
    <t>KH (ppm)</t>
  </si>
  <si>
    <t>pH</t>
  </si>
  <si>
    <t>CAMAS</t>
  </si>
  <si>
    <t>METODO</t>
  </si>
  <si>
    <t>SIEMBRA</t>
  </si>
  <si>
    <t>COSECHA</t>
  </si>
  <si>
    <t>CRESPA MORADA</t>
  </si>
  <si>
    <t>ROBLE VERDE</t>
  </si>
  <si>
    <t>MOMENTO</t>
  </si>
  <si>
    <t>VARIEDAD</t>
  </si>
  <si>
    <t>N° PLANTA</t>
  </si>
  <si>
    <t>PESO FRESCO</t>
  </si>
  <si>
    <t>PESO SECO</t>
  </si>
  <si>
    <t>% PERDIDA PESO</t>
  </si>
  <si>
    <t>PLATEADO</t>
  </si>
  <si>
    <t>NEGRO</t>
  </si>
  <si>
    <t>CRESPA VERDE</t>
  </si>
  <si>
    <r>
      <t>1 Tanque de peces 8m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+ 1 Hidrociclón de 100L+ 1 Filtro mecánico de 1000L+ 1 Biofiltro de 1000L+ 3 camas de plantas con un área de 14m</t>
    </r>
    <r>
      <rPr>
        <vertAlign val="superscript"/>
        <sz val="11"/>
        <color theme="1"/>
        <rFont val="Calibri"/>
        <family val="2"/>
      </rPr>
      <t>2</t>
    </r>
  </si>
  <si>
    <t>Bomba sumergible con capacidad de 18.000L/h+ Turbina de aireación de 370W</t>
  </si>
  <si>
    <t>Número de plantas por variedad: 240</t>
  </si>
  <si>
    <t>Variedades: Verde crespa, Morada crespa y Roble verde</t>
  </si>
  <si>
    <t>Especie de planta: Lechuga</t>
  </si>
  <si>
    <t>Parámetros y frecuencia de medición de plantas: Peso fresco y peso seco en la siembra y en la cosecha</t>
  </si>
  <si>
    <t>Especie de peces: Tilapia roja</t>
  </si>
  <si>
    <t>Parámetros y frecuencia de medición de peces: Longitud total y Longitud estándar al iniciar y al final de ensayo</t>
  </si>
  <si>
    <t>Parámetros productivos: Ganancia de peso, factor de conversión alimenticia y sobrevivencia</t>
  </si>
  <si>
    <r>
      <t>Tratamientos plantas: a cada una de las variedades se evaluaron los parámetros a partir de la disposición de dos cubiertas del sustrato, una plateada y una negra.
Cada UE fué de 1m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con una densidad de siembra de 24 plantas/m</t>
    </r>
    <r>
      <rPr>
        <vertAlign val="superscript"/>
        <sz val="11"/>
        <color theme="1"/>
        <rFont val="Calibri"/>
        <family val="2"/>
      </rPr>
      <t>2</t>
    </r>
  </si>
  <si>
    <t>TRATAMIENTO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</si>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</sst>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1" fillId="0" borderId="0" xfId="0" applyNumberFormat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2" fillId="0" borderId="0" xfId="1" applyNumberFormat="1" applyBorder="1" applyAlignment="1">
      <alignment horizontal="center" vertical="center"/>
    </xf>
    <xf numFmtId="164" fontId="2" fillId="0" borderId="0" xfId="1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11</xdr:row>
      <xdr:rowOff>190500</xdr:rowOff>
    </xdr:from>
    <xdr:to>
      <xdr:col>8</xdr:col>
      <xdr:colOff>161925</xdr:colOff>
      <xdr:row>14</xdr:row>
      <xdr:rowOff>352425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FC90F7-FA45-4B2C-B82A-F1C5BAC09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2686050"/>
          <a:ext cx="2619375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6C5B-F11F-4693-B022-734C22C3248F}">
  <dimension ref="A1:K11"/>
  <sheetViews>
    <sheetView workbookViewId="0">
      <selection sqref="A1:K1"/>
    </sheetView>
  </sheetViews>
  <sheetFormatPr baseColWidth="10" defaultColWidth="2.85546875" defaultRowHeight="30.75" customHeight="1" x14ac:dyDescent="0.25"/>
  <cols>
    <col min="1" max="11" width="10.140625" style="20" customWidth="1"/>
    <col min="12" max="16384" width="2.85546875" style="20"/>
  </cols>
  <sheetData>
    <row r="1" spans="1:11" ht="15" x14ac:dyDescent="0.25">
      <c r="A1" s="22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30.75" customHeight="1" x14ac:dyDescent="0.25">
      <c r="A2" s="21" t="s">
        <v>43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1" ht="15" x14ac:dyDescent="0.25">
      <c r="A3" s="21" t="s">
        <v>44</v>
      </c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1" ht="15" x14ac:dyDescent="0.25">
      <c r="A4" s="21" t="s">
        <v>47</v>
      </c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1:11" ht="15" x14ac:dyDescent="0.25">
      <c r="A5" s="21" t="s">
        <v>45</v>
      </c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1:11" ht="15" x14ac:dyDescent="0.25">
      <c r="A6" s="21" t="s">
        <v>46</v>
      </c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1:11" ht="15" x14ac:dyDescent="0.25">
      <c r="A7" s="21" t="s">
        <v>48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ht="15" x14ac:dyDescent="0.25">
      <c r="A8" s="21" t="s">
        <v>49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1" ht="15" x14ac:dyDescent="0.25">
      <c r="A9" s="21" t="s">
        <v>50</v>
      </c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1" ht="15" x14ac:dyDescent="0.25">
      <c r="A10" s="21" t="s">
        <v>51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1" spans="1:11" ht="30.75" customHeight="1" x14ac:dyDescent="0.25">
      <c r="A11" s="21" t="s">
        <v>52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</row>
  </sheetData>
  <mergeCells count="11">
    <mergeCell ref="A6:K6"/>
    <mergeCell ref="A1:K1"/>
    <mergeCell ref="A2:K2"/>
    <mergeCell ref="A3:K3"/>
    <mergeCell ref="A4:K4"/>
    <mergeCell ref="A5:K5"/>
    <mergeCell ref="A7:K7"/>
    <mergeCell ref="A8:K8"/>
    <mergeCell ref="A9:K9"/>
    <mergeCell ref="A10:K10"/>
    <mergeCell ref="A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2C80-979F-4711-8BB4-7E04A3AB1053}">
  <dimension ref="A1:J1000"/>
  <sheetViews>
    <sheetView workbookViewId="0">
      <selection activeCell="A10" sqref="A10"/>
    </sheetView>
  </sheetViews>
  <sheetFormatPr baseColWidth="10" defaultColWidth="14.42578125" defaultRowHeight="15" x14ac:dyDescent="0.25"/>
  <cols>
    <col min="1" max="1" width="8.85546875" style="12" bestFit="1" customWidth="1"/>
    <col min="2" max="2" width="8.7109375" style="12" bestFit="1" customWidth="1"/>
    <col min="3" max="3" width="14.7109375" style="14" bestFit="1" customWidth="1"/>
    <col min="4" max="4" width="14.42578125" style="14" bestFit="1" customWidth="1"/>
    <col min="5" max="5" width="15.85546875" style="12" bestFit="1" customWidth="1"/>
    <col min="6" max="6" width="17.28515625" style="12" bestFit="1" customWidth="1"/>
    <col min="7" max="7" width="17" style="14" bestFit="1" customWidth="1"/>
    <col min="8" max="8" width="22.42578125" style="14" bestFit="1" customWidth="1"/>
    <col min="9" max="9" width="9.28515625" style="12" bestFit="1" customWidth="1"/>
    <col min="10" max="10" width="4" style="19" bestFit="1" customWidth="1"/>
    <col min="11" max="11" width="10.7109375" style="12" customWidth="1"/>
    <col min="12" max="16384" width="14.42578125" style="12"/>
  </cols>
  <sheetData>
    <row r="1" spans="1:10" x14ac:dyDescent="0.25">
      <c r="A1" s="12" t="s">
        <v>29</v>
      </c>
      <c r="B1" s="12" t="s">
        <v>9</v>
      </c>
      <c r="C1" s="14" t="s">
        <v>20</v>
      </c>
      <c r="D1" s="14" t="s">
        <v>21</v>
      </c>
      <c r="E1" s="12" t="s">
        <v>22</v>
      </c>
      <c r="F1" s="12" t="s">
        <v>23</v>
      </c>
      <c r="G1" s="14" t="s">
        <v>24</v>
      </c>
      <c r="H1" s="14" t="s">
        <v>25</v>
      </c>
      <c r="I1" s="12" t="s">
        <v>26</v>
      </c>
      <c r="J1" s="19" t="s">
        <v>27</v>
      </c>
    </row>
    <row r="2" spans="1:10" x14ac:dyDescent="0.25">
      <c r="A2" s="13" t="s">
        <v>6</v>
      </c>
      <c r="B2" s="12">
        <v>1</v>
      </c>
      <c r="C2" s="14">
        <v>0.25</v>
      </c>
      <c r="D2" s="14">
        <v>0.25</v>
      </c>
      <c r="E2" s="12">
        <v>40</v>
      </c>
      <c r="F2" s="12">
        <v>10</v>
      </c>
      <c r="G2" s="14">
        <v>0</v>
      </c>
      <c r="H2" s="14">
        <v>0.5</v>
      </c>
      <c r="I2" s="12">
        <v>35.6</v>
      </c>
      <c r="J2" s="19">
        <v>7.5</v>
      </c>
    </row>
    <row r="3" spans="1:10" x14ac:dyDescent="0.25">
      <c r="A3" s="13" t="s">
        <v>6</v>
      </c>
      <c r="B3" s="12">
        <v>2</v>
      </c>
      <c r="C3" s="14">
        <v>0.25</v>
      </c>
      <c r="D3" s="14">
        <v>0.25</v>
      </c>
      <c r="E3" s="12">
        <v>10</v>
      </c>
      <c r="F3" s="12">
        <v>10</v>
      </c>
      <c r="G3" s="14">
        <v>0</v>
      </c>
      <c r="H3" s="14">
        <v>0.1</v>
      </c>
      <c r="I3" s="12">
        <v>35.6</v>
      </c>
      <c r="J3" s="19">
        <v>7.5</v>
      </c>
    </row>
    <row r="4" spans="1:10" x14ac:dyDescent="0.25">
      <c r="A4" s="13" t="s">
        <v>6</v>
      </c>
      <c r="B4" s="12">
        <v>3</v>
      </c>
      <c r="C4" s="14">
        <v>0.25</v>
      </c>
      <c r="D4" s="14">
        <v>0.25</v>
      </c>
      <c r="E4" s="12">
        <v>80</v>
      </c>
      <c r="F4" s="12">
        <v>5</v>
      </c>
      <c r="G4" s="14">
        <v>0</v>
      </c>
      <c r="H4" s="14">
        <v>0.5</v>
      </c>
      <c r="I4" s="12">
        <v>35.6</v>
      </c>
      <c r="J4" s="19">
        <v>7.3</v>
      </c>
    </row>
    <row r="5" spans="1:10" x14ac:dyDescent="0.25">
      <c r="A5" s="13" t="s">
        <v>6</v>
      </c>
      <c r="B5" s="12">
        <v>4</v>
      </c>
      <c r="C5" s="14">
        <v>1</v>
      </c>
      <c r="D5" s="14">
        <v>0.25</v>
      </c>
      <c r="E5" s="12">
        <v>80</v>
      </c>
      <c r="F5" s="12">
        <v>2</v>
      </c>
      <c r="G5" s="14">
        <v>0</v>
      </c>
      <c r="H5" s="14">
        <v>0.5</v>
      </c>
      <c r="I5" s="12">
        <v>35.6</v>
      </c>
      <c r="J5" s="19">
        <v>7.5</v>
      </c>
    </row>
    <row r="6" spans="1:10" x14ac:dyDescent="0.25">
      <c r="A6" s="13" t="s">
        <v>6</v>
      </c>
      <c r="B6" s="12">
        <v>5</v>
      </c>
      <c r="C6" s="14">
        <v>0.25</v>
      </c>
      <c r="D6" s="14">
        <v>0.25</v>
      </c>
      <c r="E6" s="12">
        <v>80</v>
      </c>
      <c r="F6" s="12">
        <v>1</v>
      </c>
      <c r="G6" s="14">
        <v>0</v>
      </c>
      <c r="H6" s="14">
        <v>1</v>
      </c>
      <c r="I6" s="12">
        <v>35.6</v>
      </c>
      <c r="J6" s="19">
        <v>7.5</v>
      </c>
    </row>
    <row r="7" spans="1:10" x14ac:dyDescent="0.25">
      <c r="A7" s="13" t="s">
        <v>6</v>
      </c>
      <c r="B7" s="12">
        <v>6</v>
      </c>
      <c r="C7" s="14">
        <v>0.25</v>
      </c>
      <c r="D7" s="14">
        <v>0.25</v>
      </c>
      <c r="E7" s="12">
        <v>80</v>
      </c>
      <c r="F7" s="12">
        <v>1</v>
      </c>
      <c r="G7" s="14">
        <v>0</v>
      </c>
      <c r="H7" s="14">
        <v>1</v>
      </c>
      <c r="I7" s="12">
        <v>17.8</v>
      </c>
      <c r="J7" s="19">
        <v>7.5</v>
      </c>
    </row>
    <row r="8" spans="1:10" x14ac:dyDescent="0.25">
      <c r="A8" s="13" t="s">
        <v>6</v>
      </c>
      <c r="B8" s="12">
        <v>7</v>
      </c>
      <c r="C8" s="14">
        <v>0.25</v>
      </c>
      <c r="D8" s="14">
        <v>0</v>
      </c>
      <c r="E8" s="12">
        <v>80</v>
      </c>
      <c r="F8" s="12">
        <v>1</v>
      </c>
      <c r="G8" s="14">
        <v>0.1</v>
      </c>
      <c r="H8" s="14">
        <v>1</v>
      </c>
      <c r="I8" s="12">
        <v>35.6</v>
      </c>
      <c r="J8" s="19">
        <v>7.5</v>
      </c>
    </row>
    <row r="9" spans="1:10" x14ac:dyDescent="0.25">
      <c r="A9" s="13" t="s">
        <v>6</v>
      </c>
      <c r="B9" s="12">
        <v>8</v>
      </c>
      <c r="C9" s="14">
        <v>0.25</v>
      </c>
      <c r="D9" s="14">
        <v>0</v>
      </c>
      <c r="E9" s="12">
        <v>80</v>
      </c>
      <c r="F9" s="12">
        <v>1</v>
      </c>
      <c r="G9" s="14">
        <v>0.1</v>
      </c>
      <c r="H9" s="14">
        <v>1</v>
      </c>
      <c r="I9" s="12">
        <v>17.8</v>
      </c>
      <c r="J9" s="19">
        <v>7</v>
      </c>
    </row>
    <row r="10" spans="1:10" x14ac:dyDescent="0.25">
      <c r="A10" s="13" t="s">
        <v>28</v>
      </c>
      <c r="B10" s="12">
        <v>1</v>
      </c>
      <c r="C10" s="14">
        <v>0.25</v>
      </c>
      <c r="D10" s="14">
        <v>0</v>
      </c>
      <c r="E10" s="12">
        <v>40</v>
      </c>
      <c r="F10" s="12">
        <v>5</v>
      </c>
      <c r="G10" s="14">
        <v>0</v>
      </c>
      <c r="H10" s="14">
        <v>0.5</v>
      </c>
      <c r="I10" s="12">
        <v>35.6</v>
      </c>
      <c r="J10" s="19">
        <v>7.8</v>
      </c>
    </row>
    <row r="11" spans="1:10" x14ac:dyDescent="0.25">
      <c r="A11" s="13" t="s">
        <v>28</v>
      </c>
      <c r="B11" s="12">
        <v>2</v>
      </c>
      <c r="C11" s="14">
        <v>0</v>
      </c>
      <c r="D11" s="14">
        <v>0.25</v>
      </c>
      <c r="E11" s="12">
        <v>10</v>
      </c>
      <c r="F11" s="12">
        <v>5</v>
      </c>
      <c r="G11" s="14">
        <v>0</v>
      </c>
      <c r="H11" s="14">
        <v>0.1</v>
      </c>
      <c r="I11" s="12">
        <v>35.6</v>
      </c>
      <c r="J11" s="19">
        <v>7.7</v>
      </c>
    </row>
    <row r="12" spans="1:10" x14ac:dyDescent="0.25">
      <c r="A12" s="13" t="s">
        <v>28</v>
      </c>
      <c r="B12" s="12">
        <v>3</v>
      </c>
      <c r="C12" s="14">
        <v>0.25</v>
      </c>
      <c r="D12" s="14">
        <v>0.25</v>
      </c>
      <c r="E12" s="12">
        <v>80</v>
      </c>
      <c r="F12" s="12">
        <v>5</v>
      </c>
      <c r="G12" s="14">
        <v>0</v>
      </c>
      <c r="H12" s="14">
        <v>0.5</v>
      </c>
      <c r="I12" s="12">
        <v>35.6</v>
      </c>
      <c r="J12" s="19">
        <v>7.3</v>
      </c>
    </row>
    <row r="13" spans="1:10" x14ac:dyDescent="0.25">
      <c r="A13" s="13" t="s">
        <v>28</v>
      </c>
      <c r="B13" s="12">
        <v>4</v>
      </c>
      <c r="C13" s="14">
        <v>0.5</v>
      </c>
      <c r="D13" s="14">
        <v>0.25</v>
      </c>
      <c r="E13" s="12">
        <v>80</v>
      </c>
      <c r="F13" s="12">
        <v>5</v>
      </c>
      <c r="G13" s="14">
        <v>0</v>
      </c>
      <c r="H13" s="14">
        <v>0.5</v>
      </c>
      <c r="I13" s="12">
        <v>35.6</v>
      </c>
      <c r="J13" s="19">
        <v>7.5</v>
      </c>
    </row>
    <row r="14" spans="1:10" x14ac:dyDescent="0.25">
      <c r="A14" s="13" t="s">
        <v>28</v>
      </c>
      <c r="B14" s="12">
        <v>5</v>
      </c>
      <c r="C14" s="14">
        <v>0</v>
      </c>
      <c r="D14" s="14">
        <v>0.25</v>
      </c>
      <c r="E14" s="12">
        <v>80</v>
      </c>
      <c r="F14" s="12">
        <v>1</v>
      </c>
      <c r="G14" s="14">
        <v>0</v>
      </c>
      <c r="H14" s="14">
        <v>1</v>
      </c>
      <c r="I14" s="12">
        <v>35.6</v>
      </c>
      <c r="J14" s="19">
        <v>7.5</v>
      </c>
    </row>
    <row r="15" spans="1:10" x14ac:dyDescent="0.25">
      <c r="A15" s="13" t="s">
        <v>28</v>
      </c>
      <c r="B15" s="12">
        <v>6</v>
      </c>
      <c r="C15" s="14">
        <v>0</v>
      </c>
      <c r="D15" s="14">
        <v>0.25</v>
      </c>
      <c r="E15" s="12">
        <v>80</v>
      </c>
      <c r="F15" s="12">
        <v>1</v>
      </c>
      <c r="G15" s="14">
        <v>0</v>
      </c>
      <c r="H15" s="14">
        <v>1</v>
      </c>
      <c r="I15" s="12">
        <v>17.8</v>
      </c>
      <c r="J15" s="19">
        <v>7.5</v>
      </c>
    </row>
    <row r="16" spans="1:10" x14ac:dyDescent="0.25">
      <c r="A16" s="13" t="s">
        <v>28</v>
      </c>
      <c r="B16" s="12">
        <v>7</v>
      </c>
      <c r="C16" s="14">
        <v>0</v>
      </c>
      <c r="D16" s="14">
        <v>0</v>
      </c>
      <c r="E16" s="12">
        <v>80</v>
      </c>
      <c r="F16" s="12">
        <v>1</v>
      </c>
      <c r="G16" s="14">
        <v>0.1</v>
      </c>
      <c r="H16" s="14">
        <v>1</v>
      </c>
      <c r="I16" s="12">
        <v>35.6</v>
      </c>
      <c r="J16" s="19">
        <v>7.5</v>
      </c>
    </row>
    <row r="17" spans="1:10" x14ac:dyDescent="0.25">
      <c r="A17" s="13" t="s">
        <v>28</v>
      </c>
      <c r="B17" s="12">
        <v>8</v>
      </c>
      <c r="C17" s="14">
        <v>0.5</v>
      </c>
      <c r="D17" s="14">
        <v>0</v>
      </c>
      <c r="E17" s="12">
        <v>80</v>
      </c>
      <c r="F17" s="12">
        <v>1</v>
      </c>
      <c r="G17" s="14">
        <v>0.1</v>
      </c>
      <c r="H17" s="14">
        <v>1</v>
      </c>
      <c r="I17" s="12">
        <v>17.8</v>
      </c>
      <c r="J17" s="19">
        <v>7</v>
      </c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7612-1A38-4E4A-80DF-06B2AC6D6AC9}">
  <dimension ref="A1:D12"/>
  <sheetViews>
    <sheetView workbookViewId="0">
      <selection activeCell="E7" sqref="E7"/>
    </sheetView>
  </sheetViews>
  <sheetFormatPr baseColWidth="10" defaultColWidth="42.28515625" defaultRowHeight="15" x14ac:dyDescent="0.25"/>
  <cols>
    <col min="1" max="1" width="8.7109375" style="7" bestFit="1" customWidth="1"/>
    <col min="2" max="2" width="12.42578125" style="7" bestFit="1" customWidth="1"/>
    <col min="3" max="3" width="16.28515625" style="7" bestFit="1" customWidth="1"/>
    <col min="4" max="4" width="6.5703125" style="7" bestFit="1" customWidth="1"/>
    <col min="5" max="16384" width="42.28515625" style="7"/>
  </cols>
  <sheetData>
    <row r="1" spans="1:4" x14ac:dyDescent="0.25">
      <c r="A1" s="6" t="s">
        <v>9</v>
      </c>
      <c r="B1" s="8" t="s">
        <v>10</v>
      </c>
      <c r="C1" s="8" t="s">
        <v>11</v>
      </c>
      <c r="D1" s="6" t="s">
        <v>12</v>
      </c>
    </row>
    <row r="2" spans="1:4" x14ac:dyDescent="0.25">
      <c r="A2" s="6">
        <v>1</v>
      </c>
      <c r="B2" s="6">
        <v>1995</v>
      </c>
      <c r="C2" s="6">
        <v>989</v>
      </c>
      <c r="D2" s="6">
        <f t="shared" ref="D2:D12" si="0">B2+C2</f>
        <v>2984</v>
      </c>
    </row>
    <row r="3" spans="1:4" x14ac:dyDescent="0.25">
      <c r="A3" s="6">
        <v>2</v>
      </c>
      <c r="B3" s="6">
        <v>3620</v>
      </c>
      <c r="C3" s="6">
        <v>856</v>
      </c>
      <c r="D3" s="6">
        <f t="shared" si="0"/>
        <v>4476</v>
      </c>
    </row>
    <row r="4" spans="1:4" x14ac:dyDescent="0.25">
      <c r="A4" s="6">
        <v>3</v>
      </c>
      <c r="B4" s="6">
        <v>3423</v>
      </c>
      <c r="C4" s="6">
        <v>1053</v>
      </c>
      <c r="D4" s="6">
        <f t="shared" si="0"/>
        <v>4476</v>
      </c>
    </row>
    <row r="5" spans="1:4" x14ac:dyDescent="0.25">
      <c r="A5" s="6">
        <v>4</v>
      </c>
      <c r="B5" s="6">
        <v>3221</v>
      </c>
      <c r="C5" s="6">
        <v>1255</v>
      </c>
      <c r="D5" s="6">
        <f t="shared" si="0"/>
        <v>4476</v>
      </c>
    </row>
    <row r="6" spans="1:4" x14ac:dyDescent="0.25">
      <c r="A6" s="6">
        <v>5</v>
      </c>
      <c r="B6" s="6">
        <v>3306</v>
      </c>
      <c r="C6" s="6">
        <v>1170</v>
      </c>
      <c r="D6" s="6">
        <f t="shared" si="0"/>
        <v>4476</v>
      </c>
    </row>
    <row r="7" spans="1:4" x14ac:dyDescent="0.25">
      <c r="A7" s="6">
        <v>6</v>
      </c>
      <c r="B7" s="6">
        <v>3165</v>
      </c>
      <c r="C7" s="6">
        <v>1311</v>
      </c>
      <c r="D7" s="6">
        <f t="shared" si="0"/>
        <v>4476</v>
      </c>
    </row>
    <row r="8" spans="1:4" x14ac:dyDescent="0.25">
      <c r="A8" s="6">
        <v>7</v>
      </c>
      <c r="B8" s="6">
        <v>3280</v>
      </c>
      <c r="C8" s="6">
        <v>1196</v>
      </c>
      <c r="D8" s="6">
        <f t="shared" si="0"/>
        <v>4476</v>
      </c>
    </row>
    <row r="9" spans="1:4" x14ac:dyDescent="0.25">
      <c r="A9" s="6">
        <v>8</v>
      </c>
      <c r="B9" s="6">
        <v>3258</v>
      </c>
      <c r="C9" s="6">
        <v>1218</v>
      </c>
      <c r="D9" s="6">
        <f t="shared" si="0"/>
        <v>4476</v>
      </c>
    </row>
    <row r="10" spans="1:4" x14ac:dyDescent="0.25">
      <c r="A10" s="6">
        <v>9</v>
      </c>
      <c r="B10" s="6">
        <v>3275</v>
      </c>
      <c r="C10" s="6">
        <v>1201</v>
      </c>
      <c r="D10" s="6">
        <f t="shared" si="0"/>
        <v>4476</v>
      </c>
    </row>
    <row r="11" spans="1:4" x14ac:dyDescent="0.25">
      <c r="A11" s="6">
        <v>10</v>
      </c>
      <c r="B11" s="6">
        <v>2928</v>
      </c>
      <c r="C11" s="6">
        <v>1548</v>
      </c>
      <c r="D11" s="6">
        <f t="shared" si="0"/>
        <v>4476</v>
      </c>
    </row>
    <row r="12" spans="1:4" x14ac:dyDescent="0.25">
      <c r="A12" s="6">
        <v>11</v>
      </c>
      <c r="B12" s="6">
        <v>2764</v>
      </c>
      <c r="C12" s="6">
        <v>1712</v>
      </c>
      <c r="D12" s="6">
        <f t="shared" si="0"/>
        <v>4476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31B7-B960-4C7E-B3E0-3BFB15DEF6B3}">
  <dimension ref="A1:E52"/>
  <sheetViews>
    <sheetView tabSelected="1" topLeftCell="A25" workbookViewId="0">
      <selection activeCell="E41" sqref="E41"/>
    </sheetView>
  </sheetViews>
  <sheetFormatPr baseColWidth="10" defaultRowHeight="15" x14ac:dyDescent="0.25"/>
  <cols>
    <col min="1" max="3" width="11.42578125" style="9"/>
    <col min="4" max="4" width="11.42578125" style="18"/>
    <col min="5" max="16384" width="11.42578125" style="9"/>
  </cols>
  <sheetData>
    <row r="1" spans="1:5" x14ac:dyDescent="0.25">
      <c r="A1" s="9" t="s">
        <v>19</v>
      </c>
      <c r="B1" s="10" t="s">
        <v>13</v>
      </c>
      <c r="C1" s="10" t="s">
        <v>14</v>
      </c>
      <c r="D1" s="16" t="s">
        <v>15</v>
      </c>
      <c r="E1" s="10" t="s">
        <v>16</v>
      </c>
    </row>
    <row r="2" spans="1:5" x14ac:dyDescent="0.25">
      <c r="A2" s="9" t="s">
        <v>17</v>
      </c>
      <c r="B2" s="10">
        <v>1</v>
      </c>
      <c r="C2" s="10">
        <v>27</v>
      </c>
      <c r="D2" s="16">
        <v>21</v>
      </c>
      <c r="E2" s="10">
        <v>376</v>
      </c>
    </row>
    <row r="3" spans="1:5" x14ac:dyDescent="0.25">
      <c r="A3" s="9" t="s">
        <v>17</v>
      </c>
      <c r="B3" s="10">
        <v>2</v>
      </c>
      <c r="C3" s="10">
        <v>32</v>
      </c>
      <c r="D3" s="16">
        <v>26</v>
      </c>
      <c r="E3" s="10">
        <v>620</v>
      </c>
    </row>
    <row r="4" spans="1:5" x14ac:dyDescent="0.25">
      <c r="A4" s="9" t="s">
        <v>17</v>
      </c>
      <c r="B4" s="10">
        <v>3</v>
      </c>
      <c r="C4" s="10">
        <v>36</v>
      </c>
      <c r="D4" s="16">
        <v>30</v>
      </c>
      <c r="E4" s="10">
        <v>930</v>
      </c>
    </row>
    <row r="5" spans="1:5" x14ac:dyDescent="0.25">
      <c r="A5" s="9" t="s">
        <v>17</v>
      </c>
      <c r="B5" s="10">
        <v>4</v>
      </c>
      <c r="C5" s="10">
        <v>30</v>
      </c>
      <c r="D5" s="16">
        <v>25</v>
      </c>
      <c r="E5" s="10">
        <v>585</v>
      </c>
    </row>
    <row r="6" spans="1:5" x14ac:dyDescent="0.25">
      <c r="A6" s="9" t="s">
        <v>17</v>
      </c>
      <c r="B6" s="10">
        <v>5</v>
      </c>
      <c r="C6" s="10">
        <v>28</v>
      </c>
      <c r="D6" s="16">
        <v>22</v>
      </c>
      <c r="E6" s="10">
        <v>362</v>
      </c>
    </row>
    <row r="7" spans="1:5" x14ac:dyDescent="0.25">
      <c r="A7" s="9" t="s">
        <v>17</v>
      </c>
      <c r="B7" s="10">
        <v>6</v>
      </c>
      <c r="C7" s="10">
        <v>29</v>
      </c>
      <c r="D7" s="16">
        <v>22</v>
      </c>
      <c r="E7" s="10">
        <v>485</v>
      </c>
    </row>
    <row r="8" spans="1:5" x14ac:dyDescent="0.25">
      <c r="A8" s="9" t="s">
        <v>17</v>
      </c>
      <c r="B8" s="10">
        <v>7</v>
      </c>
      <c r="C8" s="10">
        <v>30</v>
      </c>
      <c r="D8" s="16">
        <v>24</v>
      </c>
      <c r="E8" s="10">
        <v>565</v>
      </c>
    </row>
    <row r="9" spans="1:5" x14ac:dyDescent="0.25">
      <c r="A9" s="9" t="s">
        <v>17</v>
      </c>
      <c r="B9" s="10">
        <v>8</v>
      </c>
      <c r="C9" s="10">
        <v>29</v>
      </c>
      <c r="D9" s="16">
        <v>24</v>
      </c>
      <c r="E9" s="10">
        <v>498</v>
      </c>
    </row>
    <row r="10" spans="1:5" x14ac:dyDescent="0.25">
      <c r="A10" s="9" t="s">
        <v>17</v>
      </c>
      <c r="B10" s="10">
        <v>9</v>
      </c>
      <c r="C10" s="10">
        <v>28</v>
      </c>
      <c r="D10" s="16">
        <v>22</v>
      </c>
      <c r="E10" s="10">
        <v>486</v>
      </c>
    </row>
    <row r="11" spans="1:5" x14ac:dyDescent="0.25">
      <c r="A11" s="9" t="s">
        <v>17</v>
      </c>
      <c r="B11" s="10">
        <v>10</v>
      </c>
      <c r="C11" s="10">
        <v>30</v>
      </c>
      <c r="D11" s="16">
        <v>25</v>
      </c>
      <c r="E11" s="10">
        <v>522</v>
      </c>
    </row>
    <row r="12" spans="1:5" x14ac:dyDescent="0.25">
      <c r="A12" s="9" t="s">
        <v>17</v>
      </c>
      <c r="B12" s="10">
        <v>11</v>
      </c>
      <c r="C12" s="10">
        <v>31</v>
      </c>
      <c r="D12" s="16">
        <v>26</v>
      </c>
      <c r="E12" s="10">
        <v>605</v>
      </c>
    </row>
    <row r="13" spans="1:5" x14ac:dyDescent="0.25">
      <c r="A13" s="9" t="s">
        <v>17</v>
      </c>
      <c r="B13" s="10">
        <v>12</v>
      </c>
      <c r="C13" s="10">
        <v>29</v>
      </c>
      <c r="D13" s="16">
        <v>23</v>
      </c>
      <c r="E13" s="10">
        <v>520</v>
      </c>
    </row>
    <row r="14" spans="1:5" x14ac:dyDescent="0.25">
      <c r="A14" s="9" t="s">
        <v>17</v>
      </c>
      <c r="B14" s="10">
        <v>13</v>
      </c>
      <c r="C14" s="10">
        <v>38</v>
      </c>
      <c r="D14" s="16">
        <v>31</v>
      </c>
      <c r="E14" s="10">
        <v>1990</v>
      </c>
    </row>
    <row r="15" spans="1:5" x14ac:dyDescent="0.25">
      <c r="A15" s="9" t="s">
        <v>17</v>
      </c>
      <c r="B15" s="10">
        <v>14</v>
      </c>
      <c r="C15" s="10">
        <v>33</v>
      </c>
      <c r="D15" s="16">
        <v>28</v>
      </c>
      <c r="E15" s="10">
        <v>750</v>
      </c>
    </row>
    <row r="16" spans="1:5" x14ac:dyDescent="0.25">
      <c r="A16" s="9" t="s">
        <v>17</v>
      </c>
      <c r="B16" s="10">
        <v>15</v>
      </c>
      <c r="C16" s="10">
        <v>30</v>
      </c>
      <c r="D16" s="16">
        <v>25</v>
      </c>
      <c r="E16" s="10">
        <v>660</v>
      </c>
    </row>
    <row r="17" spans="1:5" x14ac:dyDescent="0.25">
      <c r="A17" s="9" t="s">
        <v>17</v>
      </c>
      <c r="B17" s="10">
        <v>16</v>
      </c>
      <c r="C17" s="10">
        <v>30</v>
      </c>
      <c r="D17" s="16">
        <v>25</v>
      </c>
      <c r="E17" s="10">
        <v>442</v>
      </c>
    </row>
    <row r="18" spans="1:5" x14ac:dyDescent="0.25">
      <c r="A18" s="9" t="s">
        <v>17</v>
      </c>
      <c r="B18" s="10">
        <v>17</v>
      </c>
      <c r="C18" s="10">
        <v>37</v>
      </c>
      <c r="D18" s="16">
        <v>32</v>
      </c>
      <c r="E18" s="10">
        <v>1180</v>
      </c>
    </row>
    <row r="19" spans="1:5" x14ac:dyDescent="0.25">
      <c r="A19" s="9" t="s">
        <v>17</v>
      </c>
      <c r="B19" s="10">
        <v>18</v>
      </c>
      <c r="C19" s="10">
        <v>28</v>
      </c>
      <c r="D19" s="16">
        <v>23</v>
      </c>
      <c r="E19" s="10">
        <v>482</v>
      </c>
    </row>
    <row r="20" spans="1:5" x14ac:dyDescent="0.25">
      <c r="A20" s="9" t="s">
        <v>17</v>
      </c>
      <c r="B20" s="10">
        <v>19</v>
      </c>
      <c r="C20" s="10">
        <v>26</v>
      </c>
      <c r="D20" s="16">
        <v>21</v>
      </c>
      <c r="E20" s="10">
        <v>260</v>
      </c>
    </row>
    <row r="21" spans="1:5" x14ac:dyDescent="0.25">
      <c r="A21" s="9" t="s">
        <v>17</v>
      </c>
      <c r="B21" s="10">
        <v>20</v>
      </c>
      <c r="C21" s="10">
        <v>31</v>
      </c>
      <c r="D21" s="16">
        <v>26</v>
      </c>
      <c r="E21" s="10">
        <v>620</v>
      </c>
    </row>
    <row r="22" spans="1:5" x14ac:dyDescent="0.25">
      <c r="A22" s="9" t="s">
        <v>18</v>
      </c>
      <c r="B22" s="10">
        <v>1</v>
      </c>
      <c r="C22" s="10">
        <v>28</v>
      </c>
      <c r="D22" s="16">
        <v>23</v>
      </c>
      <c r="E22" s="10">
        <v>344</v>
      </c>
    </row>
    <row r="23" spans="1:5" x14ac:dyDescent="0.25">
      <c r="A23" s="9" t="s">
        <v>18</v>
      </c>
      <c r="B23" s="10">
        <v>2</v>
      </c>
      <c r="C23" s="10">
        <v>33</v>
      </c>
      <c r="D23" s="16">
        <v>28</v>
      </c>
      <c r="E23" s="10">
        <v>746</v>
      </c>
    </row>
    <row r="24" spans="1:5" x14ac:dyDescent="0.25">
      <c r="A24" s="9" t="s">
        <v>18</v>
      </c>
      <c r="B24" s="10">
        <v>3</v>
      </c>
      <c r="C24" s="10">
        <v>32</v>
      </c>
      <c r="D24" s="16">
        <v>27</v>
      </c>
      <c r="E24" s="10">
        <v>552</v>
      </c>
    </row>
    <row r="25" spans="1:5" x14ac:dyDescent="0.25">
      <c r="A25" s="9" t="s">
        <v>18</v>
      </c>
      <c r="B25" s="10">
        <v>4</v>
      </c>
      <c r="C25" s="10">
        <v>31</v>
      </c>
      <c r="D25" s="16">
        <v>27</v>
      </c>
      <c r="E25" s="10">
        <v>834</v>
      </c>
    </row>
    <row r="26" spans="1:5" x14ac:dyDescent="0.25">
      <c r="A26" s="9" t="s">
        <v>18</v>
      </c>
      <c r="B26" s="10">
        <v>5</v>
      </c>
      <c r="C26" s="10">
        <v>30</v>
      </c>
      <c r="D26" s="16">
        <v>25</v>
      </c>
      <c r="E26" s="10">
        <v>560</v>
      </c>
    </row>
    <row r="27" spans="1:5" x14ac:dyDescent="0.25">
      <c r="A27" s="9" t="s">
        <v>18</v>
      </c>
      <c r="B27" s="10">
        <v>6</v>
      </c>
      <c r="C27" s="10">
        <v>28</v>
      </c>
      <c r="D27" s="16">
        <v>24</v>
      </c>
      <c r="E27" s="10">
        <v>402</v>
      </c>
    </row>
    <row r="28" spans="1:5" x14ac:dyDescent="0.25">
      <c r="A28" s="9" t="s">
        <v>18</v>
      </c>
      <c r="B28" s="10">
        <v>7</v>
      </c>
      <c r="C28" s="10">
        <v>35.5</v>
      </c>
      <c r="D28" s="16">
        <v>30</v>
      </c>
      <c r="E28" s="10">
        <v>954</v>
      </c>
    </row>
    <row r="29" spans="1:5" x14ac:dyDescent="0.25">
      <c r="A29" s="9" t="s">
        <v>18</v>
      </c>
      <c r="B29" s="10">
        <v>8</v>
      </c>
      <c r="C29" s="10">
        <v>29</v>
      </c>
      <c r="D29" s="16">
        <v>25</v>
      </c>
      <c r="E29" s="10">
        <v>496</v>
      </c>
    </row>
    <row r="30" spans="1:5" x14ac:dyDescent="0.25">
      <c r="A30" s="9" t="s">
        <v>18</v>
      </c>
      <c r="B30" s="10">
        <v>9</v>
      </c>
      <c r="C30" s="10">
        <v>28</v>
      </c>
      <c r="D30" s="16">
        <v>23</v>
      </c>
      <c r="E30" s="10">
        <v>514</v>
      </c>
    </row>
    <row r="31" spans="1:5" x14ac:dyDescent="0.25">
      <c r="A31" s="9" t="s">
        <v>18</v>
      </c>
      <c r="B31" s="10">
        <v>10</v>
      </c>
      <c r="C31" s="10">
        <v>31</v>
      </c>
      <c r="D31" s="16">
        <v>26</v>
      </c>
      <c r="E31" s="10">
        <v>562</v>
      </c>
    </row>
    <row r="32" spans="1:5" x14ac:dyDescent="0.25">
      <c r="A32" s="9" t="s">
        <v>18</v>
      </c>
      <c r="B32" s="10">
        <v>11</v>
      </c>
      <c r="C32" s="10">
        <v>30</v>
      </c>
      <c r="D32" s="16">
        <v>25</v>
      </c>
      <c r="E32" s="10">
        <v>516</v>
      </c>
    </row>
    <row r="33" spans="1:5" x14ac:dyDescent="0.25">
      <c r="A33" s="9" t="s">
        <v>18</v>
      </c>
      <c r="B33" s="10">
        <v>12</v>
      </c>
      <c r="C33" s="10">
        <v>30</v>
      </c>
      <c r="D33" s="16">
        <v>23.5</v>
      </c>
      <c r="E33" s="10">
        <v>426</v>
      </c>
    </row>
    <row r="34" spans="1:5" x14ac:dyDescent="0.25">
      <c r="A34" s="9" t="s">
        <v>18</v>
      </c>
      <c r="B34" s="10">
        <v>13</v>
      </c>
      <c r="C34" s="10">
        <v>26</v>
      </c>
      <c r="D34" s="16">
        <v>21.5</v>
      </c>
      <c r="E34" s="10">
        <v>286</v>
      </c>
    </row>
    <row r="35" spans="1:5" x14ac:dyDescent="0.25">
      <c r="A35" s="9" t="s">
        <v>18</v>
      </c>
      <c r="B35" s="10">
        <v>14</v>
      </c>
      <c r="C35" s="10">
        <v>24</v>
      </c>
      <c r="D35" s="16">
        <v>20</v>
      </c>
      <c r="E35" s="10">
        <v>278</v>
      </c>
    </row>
    <row r="36" spans="1:5" x14ac:dyDescent="0.25">
      <c r="A36" s="9" t="s">
        <v>18</v>
      </c>
      <c r="B36" s="10">
        <v>15</v>
      </c>
      <c r="C36" s="10">
        <v>26</v>
      </c>
      <c r="D36" s="16">
        <v>21.5</v>
      </c>
      <c r="E36" s="10">
        <v>282</v>
      </c>
    </row>
    <row r="37" spans="1:5" x14ac:dyDescent="0.25">
      <c r="A37" s="9" t="s">
        <v>18</v>
      </c>
      <c r="B37" s="10">
        <v>16</v>
      </c>
      <c r="C37" s="10">
        <v>25</v>
      </c>
      <c r="D37" s="16">
        <v>20.5</v>
      </c>
      <c r="E37" s="10">
        <v>268</v>
      </c>
    </row>
    <row r="38" spans="1:5" x14ac:dyDescent="0.25">
      <c r="A38" s="9" t="s">
        <v>18</v>
      </c>
      <c r="B38" s="10">
        <v>17</v>
      </c>
      <c r="C38" s="10">
        <v>26</v>
      </c>
      <c r="D38" s="16">
        <v>21.5</v>
      </c>
      <c r="E38" s="10">
        <v>266</v>
      </c>
    </row>
    <row r="39" spans="1:5" x14ac:dyDescent="0.25">
      <c r="A39" s="9" t="s">
        <v>18</v>
      </c>
      <c r="B39" s="10">
        <v>18</v>
      </c>
      <c r="C39" s="10">
        <v>35</v>
      </c>
      <c r="D39" s="16">
        <v>28.5</v>
      </c>
      <c r="E39" s="10">
        <v>846</v>
      </c>
    </row>
    <row r="40" spans="1:5" x14ac:dyDescent="0.25">
      <c r="A40" s="9" t="s">
        <v>18</v>
      </c>
      <c r="B40" s="10">
        <v>19</v>
      </c>
      <c r="C40" s="10">
        <v>38</v>
      </c>
      <c r="D40" s="16">
        <v>32.5</v>
      </c>
      <c r="E40" s="10">
        <v>1016</v>
      </c>
    </row>
    <row r="41" spans="1:5" x14ac:dyDescent="0.25">
      <c r="A41" s="9" t="s">
        <v>18</v>
      </c>
      <c r="B41" s="10">
        <v>20</v>
      </c>
      <c r="C41" s="10">
        <v>33</v>
      </c>
      <c r="D41" s="16">
        <v>28</v>
      </c>
      <c r="E41" s="10">
        <v>844</v>
      </c>
    </row>
    <row r="42" spans="1:5" x14ac:dyDescent="0.25">
      <c r="A42" s="9" t="s">
        <v>18</v>
      </c>
      <c r="B42" s="10">
        <v>21</v>
      </c>
      <c r="C42" s="10">
        <v>35</v>
      </c>
      <c r="D42" s="16">
        <v>29</v>
      </c>
      <c r="E42" s="10">
        <v>780</v>
      </c>
    </row>
    <row r="43" spans="1:5" x14ac:dyDescent="0.25">
      <c r="A43" s="9" t="s">
        <v>18</v>
      </c>
      <c r="B43" s="10">
        <v>22</v>
      </c>
      <c r="C43" s="10">
        <v>31</v>
      </c>
      <c r="D43" s="16">
        <v>26</v>
      </c>
      <c r="E43" s="10">
        <v>610</v>
      </c>
    </row>
    <row r="44" spans="1:5" x14ac:dyDescent="0.25">
      <c r="A44" s="9" t="s">
        <v>18</v>
      </c>
      <c r="B44" s="10">
        <v>23</v>
      </c>
      <c r="C44" s="10">
        <v>30</v>
      </c>
      <c r="D44" s="16">
        <v>24.5</v>
      </c>
      <c r="E44" s="10">
        <v>404</v>
      </c>
    </row>
    <row r="45" spans="1:5" x14ac:dyDescent="0.25">
      <c r="A45" s="9" t="s">
        <v>18</v>
      </c>
      <c r="B45" s="10">
        <v>24</v>
      </c>
      <c r="C45" s="10">
        <v>26.5</v>
      </c>
      <c r="D45" s="16">
        <v>21.5</v>
      </c>
      <c r="E45" s="10">
        <v>318</v>
      </c>
    </row>
    <row r="46" spans="1:5" x14ac:dyDescent="0.25">
      <c r="A46" s="9" t="s">
        <v>18</v>
      </c>
      <c r="B46" s="10">
        <v>25</v>
      </c>
      <c r="C46" s="10">
        <v>25</v>
      </c>
      <c r="D46" s="16">
        <v>20.5</v>
      </c>
      <c r="E46" s="10">
        <v>280</v>
      </c>
    </row>
    <row r="47" spans="1:5" x14ac:dyDescent="0.25">
      <c r="A47" s="9" t="s">
        <v>18</v>
      </c>
      <c r="B47" s="10">
        <v>26</v>
      </c>
      <c r="C47" s="10">
        <v>28</v>
      </c>
      <c r="D47" s="16">
        <v>24</v>
      </c>
      <c r="E47" s="10">
        <v>402</v>
      </c>
    </row>
    <row r="48" spans="1:5" x14ac:dyDescent="0.25">
      <c r="A48" s="9" t="s">
        <v>18</v>
      </c>
      <c r="B48" s="10">
        <v>27</v>
      </c>
      <c r="C48" s="10">
        <v>27</v>
      </c>
      <c r="D48" s="16">
        <v>23</v>
      </c>
      <c r="E48" s="10">
        <v>310</v>
      </c>
    </row>
    <row r="49" spans="1:5" x14ac:dyDescent="0.25">
      <c r="A49" s="9" t="s">
        <v>18</v>
      </c>
      <c r="B49" s="10">
        <v>28</v>
      </c>
      <c r="C49" s="10">
        <v>26</v>
      </c>
      <c r="D49" s="16">
        <v>21.5</v>
      </c>
      <c r="E49" s="10">
        <v>296</v>
      </c>
    </row>
    <row r="50" spans="1:5" x14ac:dyDescent="0.25">
      <c r="A50" s="9" t="s">
        <v>18</v>
      </c>
      <c r="B50" s="10">
        <v>29</v>
      </c>
      <c r="C50" s="10">
        <v>26</v>
      </c>
      <c r="D50" s="16">
        <v>22</v>
      </c>
      <c r="E50" s="10">
        <v>314</v>
      </c>
    </row>
    <row r="51" spans="1:5" x14ac:dyDescent="0.25">
      <c r="A51" s="9" t="s">
        <v>18</v>
      </c>
      <c r="B51" s="10">
        <v>30</v>
      </c>
      <c r="C51" s="10">
        <v>32</v>
      </c>
      <c r="D51" s="16">
        <v>27</v>
      </c>
      <c r="E51" s="10">
        <v>570</v>
      </c>
    </row>
    <row r="52" spans="1:5" x14ac:dyDescent="0.25">
      <c r="A52" s="9" t="s">
        <v>18</v>
      </c>
      <c r="B52" s="11">
        <v>31</v>
      </c>
      <c r="C52" s="11">
        <v>38</v>
      </c>
      <c r="D52" s="17">
        <v>32</v>
      </c>
      <c r="E52" s="11">
        <v>1148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1B1E-ED1E-4576-91AB-5227CC1510CB}">
  <dimension ref="A1:G1013"/>
  <sheetViews>
    <sheetView workbookViewId="0">
      <selection activeCell="C1" sqref="C1:C1048576"/>
    </sheetView>
  </sheetViews>
  <sheetFormatPr baseColWidth="10" defaultColWidth="14.85546875" defaultRowHeight="15" x14ac:dyDescent="0.25"/>
  <cols>
    <col min="1" max="1" width="10.7109375" style="12" bestFit="1" customWidth="1"/>
    <col min="2" max="2" width="16.42578125" style="12" bestFit="1" customWidth="1"/>
    <col min="3" max="3" width="13.85546875" style="12" bestFit="1" customWidth="1"/>
    <col min="4" max="4" width="10.5703125" style="12" bestFit="1" customWidth="1"/>
    <col min="5" max="5" width="12.7109375" style="15" bestFit="1" customWidth="1"/>
    <col min="6" max="6" width="10.5703125" style="12" bestFit="1" customWidth="1"/>
    <col min="7" max="7" width="15.7109375" style="14" bestFit="1" customWidth="1"/>
    <col min="8" max="16384" width="14.85546875" style="12"/>
  </cols>
  <sheetData>
    <row r="1" spans="1:7" x14ac:dyDescent="0.25">
      <c r="A1" s="12" t="s">
        <v>34</v>
      </c>
      <c r="B1" s="12" t="s">
        <v>35</v>
      </c>
      <c r="C1" s="12" t="s">
        <v>53</v>
      </c>
      <c r="D1" s="12" t="s">
        <v>36</v>
      </c>
      <c r="E1" s="15" t="s">
        <v>37</v>
      </c>
      <c r="F1" s="12" t="s">
        <v>38</v>
      </c>
      <c r="G1" s="14" t="s">
        <v>39</v>
      </c>
    </row>
    <row r="2" spans="1:7" x14ac:dyDescent="0.25">
      <c r="A2" s="12" t="s">
        <v>30</v>
      </c>
      <c r="B2" s="12" t="s">
        <v>33</v>
      </c>
      <c r="C2" s="12" t="s">
        <v>40</v>
      </c>
      <c r="D2" s="12">
        <v>1</v>
      </c>
      <c r="E2" s="15">
        <v>3.07</v>
      </c>
      <c r="F2" s="12">
        <v>0.4</v>
      </c>
      <c r="G2" s="14">
        <f t="shared" ref="G2:G11" si="0">((E2-F2)/E2)*100</f>
        <v>86.970684039087956</v>
      </c>
    </row>
    <row r="3" spans="1:7" x14ac:dyDescent="0.25">
      <c r="A3" s="12" t="s">
        <v>30</v>
      </c>
      <c r="B3" s="12" t="s">
        <v>33</v>
      </c>
      <c r="C3" s="12" t="s">
        <v>40</v>
      </c>
      <c r="D3" s="12">
        <v>2</v>
      </c>
      <c r="E3" s="15">
        <v>2.37</v>
      </c>
      <c r="F3" s="12">
        <v>0.3</v>
      </c>
      <c r="G3" s="14">
        <f t="shared" si="0"/>
        <v>87.341772151898738</v>
      </c>
    </row>
    <row r="4" spans="1:7" x14ac:dyDescent="0.25">
      <c r="A4" s="12" t="s">
        <v>30</v>
      </c>
      <c r="B4" s="12" t="s">
        <v>33</v>
      </c>
      <c r="C4" s="12" t="s">
        <v>40</v>
      </c>
      <c r="D4" s="12">
        <v>3</v>
      </c>
      <c r="E4" s="15">
        <v>1.9950000000000001</v>
      </c>
      <c r="F4" s="12">
        <v>0.4</v>
      </c>
      <c r="G4" s="14">
        <f t="shared" si="0"/>
        <v>79.949874686716797</v>
      </c>
    </row>
    <row r="5" spans="1:7" x14ac:dyDescent="0.25">
      <c r="A5" s="12" t="s">
        <v>30</v>
      </c>
      <c r="B5" s="12" t="s">
        <v>33</v>
      </c>
      <c r="C5" s="12" t="s">
        <v>40</v>
      </c>
      <c r="D5" s="12">
        <v>4</v>
      </c>
      <c r="E5" s="15">
        <v>2.4319999999999999</v>
      </c>
      <c r="F5" s="12">
        <v>0.5</v>
      </c>
      <c r="G5" s="14">
        <f t="shared" si="0"/>
        <v>79.44078947368422</v>
      </c>
    </row>
    <row r="6" spans="1:7" x14ac:dyDescent="0.25">
      <c r="A6" s="12" t="s">
        <v>30</v>
      </c>
      <c r="B6" s="12" t="s">
        <v>33</v>
      </c>
      <c r="C6" s="12" t="s">
        <v>40</v>
      </c>
      <c r="D6" s="12">
        <v>5</v>
      </c>
      <c r="E6" s="15">
        <v>3.42</v>
      </c>
      <c r="F6" s="12">
        <v>0.4</v>
      </c>
      <c r="G6" s="14">
        <f t="shared" si="0"/>
        <v>88.304093567251456</v>
      </c>
    </row>
    <row r="7" spans="1:7" x14ac:dyDescent="0.25">
      <c r="A7" s="12" t="s">
        <v>30</v>
      </c>
      <c r="B7" s="12" t="s">
        <v>33</v>
      </c>
      <c r="C7" s="12" t="s">
        <v>40</v>
      </c>
      <c r="D7" s="12">
        <v>6</v>
      </c>
      <c r="E7" s="15">
        <v>3.28</v>
      </c>
      <c r="F7" s="12">
        <v>0.2</v>
      </c>
      <c r="G7" s="14">
        <f t="shared" si="0"/>
        <v>93.902439024390233</v>
      </c>
    </row>
    <row r="8" spans="1:7" x14ac:dyDescent="0.25">
      <c r="A8" s="12" t="s">
        <v>30</v>
      </c>
      <c r="B8" s="12" t="s">
        <v>33</v>
      </c>
      <c r="C8" s="12" t="s">
        <v>40</v>
      </c>
      <c r="D8" s="12">
        <v>7</v>
      </c>
      <c r="E8" s="15">
        <v>3.161</v>
      </c>
      <c r="F8" s="12">
        <v>0.3</v>
      </c>
      <c r="G8" s="14">
        <f t="shared" si="0"/>
        <v>90.509332489718446</v>
      </c>
    </row>
    <row r="9" spans="1:7" x14ac:dyDescent="0.25">
      <c r="A9" s="12" t="s">
        <v>30</v>
      </c>
      <c r="B9" s="12" t="s">
        <v>33</v>
      </c>
      <c r="C9" s="12" t="s">
        <v>40</v>
      </c>
      <c r="D9" s="12">
        <v>8</v>
      </c>
      <c r="E9" s="15">
        <v>3.2559999999999998</v>
      </c>
      <c r="F9" s="12">
        <v>0.2</v>
      </c>
      <c r="G9" s="14">
        <f t="shared" si="0"/>
        <v>93.85749385749385</v>
      </c>
    </row>
    <row r="10" spans="1:7" x14ac:dyDescent="0.25">
      <c r="A10" s="12" t="s">
        <v>30</v>
      </c>
      <c r="B10" s="12" t="s">
        <v>33</v>
      </c>
      <c r="C10" s="12" t="s">
        <v>40</v>
      </c>
      <c r="D10" s="12">
        <v>9</v>
      </c>
      <c r="E10" s="15">
        <v>3.3319999999999999</v>
      </c>
      <c r="F10" s="12">
        <v>0.4</v>
      </c>
      <c r="G10" s="14">
        <f t="shared" si="0"/>
        <v>87.995198079231699</v>
      </c>
    </row>
    <row r="11" spans="1:7" x14ac:dyDescent="0.25">
      <c r="A11" s="12" t="s">
        <v>30</v>
      </c>
      <c r="B11" s="12" t="s">
        <v>33</v>
      </c>
      <c r="C11" s="12" t="s">
        <v>40</v>
      </c>
      <c r="D11" s="12">
        <v>10</v>
      </c>
      <c r="E11" s="15">
        <v>2.93</v>
      </c>
      <c r="F11" s="12">
        <v>0.3</v>
      </c>
      <c r="G11" s="14">
        <f t="shared" si="0"/>
        <v>89.761092150170654</v>
      </c>
    </row>
    <row r="12" spans="1:7" x14ac:dyDescent="0.25">
      <c r="A12" s="12" t="s">
        <v>30</v>
      </c>
      <c r="B12" s="12" t="s">
        <v>33</v>
      </c>
      <c r="C12" s="12" t="s">
        <v>41</v>
      </c>
      <c r="D12" s="12">
        <v>11</v>
      </c>
      <c r="E12" s="15">
        <v>2.9420000000000002</v>
      </c>
      <c r="F12" s="12">
        <v>0.5</v>
      </c>
      <c r="G12" s="14">
        <f t="shared" ref="G12:G21" si="1">((E12-F12)/E12)*100</f>
        <v>83.004758667573071</v>
      </c>
    </row>
    <row r="13" spans="1:7" x14ac:dyDescent="0.25">
      <c r="A13" s="12" t="s">
        <v>30</v>
      </c>
      <c r="B13" s="12" t="s">
        <v>33</v>
      </c>
      <c r="C13" s="12" t="s">
        <v>41</v>
      </c>
      <c r="D13" s="12">
        <v>12</v>
      </c>
      <c r="E13" s="15">
        <v>2.6850000000000001</v>
      </c>
      <c r="F13" s="12">
        <v>0.2</v>
      </c>
      <c r="G13" s="14">
        <f t="shared" si="1"/>
        <v>92.551210428305396</v>
      </c>
    </row>
    <row r="14" spans="1:7" ht="15.75" customHeight="1" x14ac:dyDescent="0.25">
      <c r="A14" s="12" t="s">
        <v>30</v>
      </c>
      <c r="B14" s="12" t="s">
        <v>33</v>
      </c>
      <c r="C14" s="12" t="s">
        <v>41</v>
      </c>
      <c r="D14" s="12">
        <v>13</v>
      </c>
      <c r="E14" s="15">
        <v>3.214</v>
      </c>
      <c r="F14" s="12">
        <v>0.2</v>
      </c>
      <c r="G14" s="14">
        <f t="shared" si="1"/>
        <v>93.777224642190419</v>
      </c>
    </row>
    <row r="15" spans="1:7" ht="15.75" customHeight="1" x14ac:dyDescent="0.25">
      <c r="A15" s="12" t="s">
        <v>30</v>
      </c>
      <c r="B15" s="12" t="s">
        <v>33</v>
      </c>
      <c r="C15" s="12" t="s">
        <v>41</v>
      </c>
      <c r="D15" s="12">
        <v>14</v>
      </c>
      <c r="E15" s="15">
        <v>3.476</v>
      </c>
      <c r="F15" s="12">
        <v>0.3</v>
      </c>
      <c r="G15" s="14">
        <f t="shared" si="1"/>
        <v>91.369390103567326</v>
      </c>
    </row>
    <row r="16" spans="1:7" ht="15.75" customHeight="1" x14ac:dyDescent="0.25">
      <c r="A16" s="12" t="s">
        <v>30</v>
      </c>
      <c r="B16" s="12" t="s">
        <v>33</v>
      </c>
      <c r="C16" s="12" t="s">
        <v>41</v>
      </c>
      <c r="D16" s="12">
        <v>15</v>
      </c>
      <c r="E16" s="15">
        <v>3.1890000000000001</v>
      </c>
      <c r="F16" s="12">
        <v>0.2</v>
      </c>
      <c r="G16" s="14">
        <f t="shared" si="1"/>
        <v>93.728441517717144</v>
      </c>
    </row>
    <row r="17" spans="1:7" ht="15.75" customHeight="1" x14ac:dyDescent="0.25">
      <c r="A17" s="12" t="s">
        <v>30</v>
      </c>
      <c r="B17" s="12" t="s">
        <v>33</v>
      </c>
      <c r="C17" s="12" t="s">
        <v>41</v>
      </c>
      <c r="D17" s="12">
        <v>16</v>
      </c>
      <c r="E17" s="15">
        <v>3.343</v>
      </c>
      <c r="F17" s="12">
        <v>0.4</v>
      </c>
      <c r="G17" s="14">
        <f t="shared" si="1"/>
        <v>88.034699371821716</v>
      </c>
    </row>
    <row r="18" spans="1:7" ht="15.75" customHeight="1" x14ac:dyDescent="0.25">
      <c r="A18" s="12" t="s">
        <v>30</v>
      </c>
      <c r="B18" s="12" t="s">
        <v>33</v>
      </c>
      <c r="C18" s="12" t="s">
        <v>41</v>
      </c>
      <c r="D18" s="12">
        <v>17</v>
      </c>
      <c r="E18" s="15">
        <v>1.9059999999999999</v>
      </c>
      <c r="F18" s="12">
        <v>0.3</v>
      </c>
      <c r="G18" s="14">
        <f t="shared" si="1"/>
        <v>84.260230849947533</v>
      </c>
    </row>
    <row r="19" spans="1:7" ht="15.75" customHeight="1" x14ac:dyDescent="0.25">
      <c r="A19" s="12" t="s">
        <v>30</v>
      </c>
      <c r="B19" s="12" t="s">
        <v>33</v>
      </c>
      <c r="C19" s="12" t="s">
        <v>41</v>
      </c>
      <c r="D19" s="12">
        <v>18</v>
      </c>
      <c r="E19" s="15">
        <v>2.6709999999999998</v>
      </c>
      <c r="F19" s="12">
        <v>0.3</v>
      </c>
      <c r="G19" s="14">
        <f t="shared" si="1"/>
        <v>88.768251591164358</v>
      </c>
    </row>
    <row r="20" spans="1:7" ht="15.75" customHeight="1" x14ac:dyDescent="0.25">
      <c r="A20" s="12" t="s">
        <v>30</v>
      </c>
      <c r="B20" s="12" t="s">
        <v>33</v>
      </c>
      <c r="C20" s="12" t="s">
        <v>41</v>
      </c>
      <c r="D20" s="12">
        <v>19</v>
      </c>
      <c r="E20" s="15">
        <v>2.4</v>
      </c>
      <c r="F20" s="12">
        <v>0.2</v>
      </c>
      <c r="G20" s="14">
        <f t="shared" si="1"/>
        <v>91.666666666666657</v>
      </c>
    </row>
    <row r="21" spans="1:7" ht="15.75" customHeight="1" x14ac:dyDescent="0.25">
      <c r="A21" s="12" t="s">
        <v>30</v>
      </c>
      <c r="B21" s="12" t="s">
        <v>33</v>
      </c>
      <c r="C21" s="12" t="s">
        <v>41</v>
      </c>
      <c r="D21" s="12">
        <v>20</v>
      </c>
      <c r="E21" s="15">
        <v>2.0179999999999998</v>
      </c>
      <c r="F21" s="12">
        <v>0.3</v>
      </c>
      <c r="G21" s="14">
        <f t="shared" si="1"/>
        <v>85.133795837462827</v>
      </c>
    </row>
    <row r="22" spans="1:7" ht="15.75" customHeight="1" x14ac:dyDescent="0.25">
      <c r="A22" s="12" t="s">
        <v>30</v>
      </c>
      <c r="B22" s="12" t="s">
        <v>42</v>
      </c>
      <c r="C22" s="12" t="s">
        <v>40</v>
      </c>
      <c r="D22" s="12">
        <v>21</v>
      </c>
      <c r="E22" s="15">
        <v>1.2649999999999999</v>
      </c>
      <c r="F22" s="12">
        <v>0.1</v>
      </c>
      <c r="G22" s="14">
        <f t="shared" ref="G22:G31" si="2">((E22-F22)/E22)*100</f>
        <v>92.094861660079047</v>
      </c>
    </row>
    <row r="23" spans="1:7" ht="15.75" customHeight="1" x14ac:dyDescent="0.25">
      <c r="A23" s="12" t="s">
        <v>30</v>
      </c>
      <c r="B23" s="12" t="s">
        <v>42</v>
      </c>
      <c r="C23" s="12" t="s">
        <v>40</v>
      </c>
      <c r="D23" s="12">
        <v>22</v>
      </c>
      <c r="E23" s="15">
        <v>1.0640000000000001</v>
      </c>
      <c r="F23" s="12">
        <v>0.1</v>
      </c>
      <c r="G23" s="14">
        <f t="shared" si="2"/>
        <v>90.601503759398497</v>
      </c>
    </row>
    <row r="24" spans="1:7" ht="15.75" customHeight="1" x14ac:dyDescent="0.25">
      <c r="A24" s="12" t="s">
        <v>30</v>
      </c>
      <c r="B24" s="12" t="s">
        <v>42</v>
      </c>
      <c r="C24" s="12" t="s">
        <v>40</v>
      </c>
      <c r="D24" s="12">
        <v>23</v>
      </c>
      <c r="E24" s="15">
        <v>1.4950000000000001</v>
      </c>
      <c r="F24" s="12">
        <v>0.2</v>
      </c>
      <c r="G24" s="14">
        <f t="shared" si="2"/>
        <v>86.62207357859532</v>
      </c>
    </row>
    <row r="25" spans="1:7" ht="15.75" customHeight="1" x14ac:dyDescent="0.25">
      <c r="A25" s="12" t="s">
        <v>30</v>
      </c>
      <c r="B25" s="12" t="s">
        <v>42</v>
      </c>
      <c r="C25" s="12" t="s">
        <v>40</v>
      </c>
      <c r="D25" s="12">
        <v>24</v>
      </c>
      <c r="E25" s="15">
        <v>1.58</v>
      </c>
      <c r="F25" s="12">
        <v>0.2</v>
      </c>
      <c r="G25" s="14">
        <f t="shared" si="2"/>
        <v>87.341772151898738</v>
      </c>
    </row>
    <row r="26" spans="1:7" ht="15.75" customHeight="1" x14ac:dyDescent="0.25">
      <c r="A26" s="12" t="s">
        <v>30</v>
      </c>
      <c r="B26" s="12" t="s">
        <v>42</v>
      </c>
      <c r="C26" s="12" t="s">
        <v>40</v>
      </c>
      <c r="D26" s="12">
        <v>25</v>
      </c>
      <c r="E26" s="15">
        <v>1.9159999999999999</v>
      </c>
      <c r="F26" s="12">
        <v>0.2</v>
      </c>
      <c r="G26" s="14">
        <f t="shared" si="2"/>
        <v>89.561586638830903</v>
      </c>
    </row>
    <row r="27" spans="1:7" ht="15.75" customHeight="1" x14ac:dyDescent="0.25">
      <c r="A27" s="12" t="s">
        <v>30</v>
      </c>
      <c r="B27" s="12" t="s">
        <v>42</v>
      </c>
      <c r="C27" s="12" t="s">
        <v>40</v>
      </c>
      <c r="D27" s="12">
        <v>26</v>
      </c>
      <c r="E27" s="15">
        <v>2.7050000000000001</v>
      </c>
      <c r="F27" s="12">
        <v>0.2</v>
      </c>
      <c r="G27" s="14">
        <f t="shared" si="2"/>
        <v>92.606284658040664</v>
      </c>
    </row>
    <row r="28" spans="1:7" ht="15.75" customHeight="1" x14ac:dyDescent="0.25">
      <c r="A28" s="12" t="s">
        <v>30</v>
      </c>
      <c r="B28" s="12" t="s">
        <v>42</v>
      </c>
      <c r="C28" s="12" t="s">
        <v>40</v>
      </c>
      <c r="D28" s="12">
        <v>27</v>
      </c>
      <c r="E28" s="15">
        <v>1.5409999999999999</v>
      </c>
      <c r="F28" s="12">
        <v>0.2</v>
      </c>
      <c r="G28" s="14">
        <f t="shared" si="2"/>
        <v>87.02141466580143</v>
      </c>
    </row>
    <row r="29" spans="1:7" ht="15.75" customHeight="1" x14ac:dyDescent="0.25">
      <c r="A29" s="12" t="s">
        <v>30</v>
      </c>
      <c r="B29" s="12" t="s">
        <v>42</v>
      </c>
      <c r="C29" s="12" t="s">
        <v>40</v>
      </c>
      <c r="D29" s="12">
        <v>28</v>
      </c>
      <c r="E29" s="15">
        <v>1.573</v>
      </c>
      <c r="F29" s="12">
        <v>0.1</v>
      </c>
      <c r="G29" s="14">
        <f t="shared" si="2"/>
        <v>93.64272091544818</v>
      </c>
    </row>
    <row r="30" spans="1:7" ht="15.75" customHeight="1" x14ac:dyDescent="0.25">
      <c r="A30" s="12" t="s">
        <v>30</v>
      </c>
      <c r="B30" s="12" t="s">
        <v>42</v>
      </c>
      <c r="C30" s="12" t="s">
        <v>40</v>
      </c>
      <c r="D30" s="12">
        <v>29</v>
      </c>
      <c r="E30" s="15">
        <v>1.9610000000000001</v>
      </c>
      <c r="F30" s="12">
        <v>0.1</v>
      </c>
      <c r="G30" s="14">
        <f t="shared" si="2"/>
        <v>94.900560938296792</v>
      </c>
    </row>
    <row r="31" spans="1:7" ht="15.75" customHeight="1" x14ac:dyDescent="0.25">
      <c r="A31" s="12" t="s">
        <v>30</v>
      </c>
      <c r="B31" s="12" t="s">
        <v>42</v>
      </c>
      <c r="C31" s="12" t="s">
        <v>40</v>
      </c>
      <c r="D31" s="12">
        <v>30</v>
      </c>
      <c r="E31" s="15">
        <v>1.78</v>
      </c>
      <c r="F31" s="12">
        <v>0.2</v>
      </c>
      <c r="G31" s="14">
        <f t="shared" si="2"/>
        <v>88.764044943820224</v>
      </c>
    </row>
    <row r="32" spans="1:7" ht="15.75" customHeight="1" x14ac:dyDescent="0.25">
      <c r="A32" s="12" t="s">
        <v>30</v>
      </c>
      <c r="B32" s="12" t="s">
        <v>42</v>
      </c>
      <c r="C32" s="12" t="s">
        <v>41</v>
      </c>
      <c r="D32" s="12">
        <v>31</v>
      </c>
      <c r="E32" s="15">
        <v>1.855</v>
      </c>
      <c r="F32" s="12">
        <v>0.2</v>
      </c>
      <c r="G32" s="14">
        <f t="shared" ref="G32:G41" si="3">((E32-F32)/E32)*100</f>
        <v>89.218328840970358</v>
      </c>
    </row>
    <row r="33" spans="1:7" ht="15.75" customHeight="1" x14ac:dyDescent="0.25">
      <c r="A33" s="12" t="s">
        <v>30</v>
      </c>
      <c r="B33" s="12" t="s">
        <v>42</v>
      </c>
      <c r="C33" s="12" t="s">
        <v>41</v>
      </c>
      <c r="D33" s="12">
        <v>32</v>
      </c>
      <c r="E33" s="15">
        <v>1.8149999999999999</v>
      </c>
      <c r="F33" s="12">
        <v>0.3</v>
      </c>
      <c r="G33" s="14">
        <f t="shared" si="3"/>
        <v>83.471074380165291</v>
      </c>
    </row>
    <row r="34" spans="1:7" ht="15.75" customHeight="1" x14ac:dyDescent="0.25">
      <c r="A34" s="12" t="s">
        <v>30</v>
      </c>
      <c r="B34" s="12" t="s">
        <v>42</v>
      </c>
      <c r="C34" s="12" t="s">
        <v>41</v>
      </c>
      <c r="D34" s="12">
        <v>33</v>
      </c>
      <c r="E34" s="15">
        <v>1.8280000000000001</v>
      </c>
      <c r="F34" s="12">
        <v>0.2</v>
      </c>
      <c r="G34" s="14">
        <f t="shared" si="3"/>
        <v>89.059080962800877</v>
      </c>
    </row>
    <row r="35" spans="1:7" ht="15.75" customHeight="1" x14ac:dyDescent="0.25">
      <c r="A35" s="12" t="s">
        <v>30</v>
      </c>
      <c r="B35" s="12" t="s">
        <v>42</v>
      </c>
      <c r="C35" s="12" t="s">
        <v>41</v>
      </c>
      <c r="D35" s="12">
        <v>34</v>
      </c>
      <c r="E35" s="15">
        <v>2.0329999999999999</v>
      </c>
      <c r="F35" s="12">
        <v>0.2</v>
      </c>
      <c r="G35" s="14">
        <f t="shared" si="3"/>
        <v>90.162321692080667</v>
      </c>
    </row>
    <row r="36" spans="1:7" ht="15.75" customHeight="1" x14ac:dyDescent="0.25">
      <c r="A36" s="12" t="s">
        <v>30</v>
      </c>
      <c r="B36" s="12" t="s">
        <v>42</v>
      </c>
      <c r="C36" s="12" t="s">
        <v>41</v>
      </c>
      <c r="D36" s="12">
        <v>35</v>
      </c>
      <c r="E36" s="15">
        <v>1.3759999999999999</v>
      </c>
      <c r="F36" s="12">
        <v>0.3</v>
      </c>
      <c r="G36" s="14">
        <f t="shared" si="3"/>
        <v>78.197674418604649</v>
      </c>
    </row>
    <row r="37" spans="1:7" ht="15.75" customHeight="1" x14ac:dyDescent="0.25">
      <c r="A37" s="12" t="s">
        <v>30</v>
      </c>
      <c r="B37" s="12" t="s">
        <v>42</v>
      </c>
      <c r="C37" s="12" t="s">
        <v>41</v>
      </c>
      <c r="D37" s="12">
        <v>36</v>
      </c>
      <c r="E37" s="15">
        <v>1.5209999999999999</v>
      </c>
      <c r="F37" s="12">
        <v>0.2</v>
      </c>
      <c r="G37" s="14">
        <f t="shared" si="3"/>
        <v>86.850756081525319</v>
      </c>
    </row>
    <row r="38" spans="1:7" ht="15.75" customHeight="1" x14ac:dyDescent="0.25">
      <c r="A38" s="12" t="s">
        <v>30</v>
      </c>
      <c r="B38" s="12" t="s">
        <v>42</v>
      </c>
      <c r="C38" s="12" t="s">
        <v>41</v>
      </c>
      <c r="D38" s="12">
        <v>37</v>
      </c>
      <c r="E38" s="15">
        <v>1.911</v>
      </c>
      <c r="F38" s="12">
        <v>0.2</v>
      </c>
      <c r="G38" s="14">
        <f t="shared" si="3"/>
        <v>89.534275248560974</v>
      </c>
    </row>
    <row r="39" spans="1:7" ht="15.75" customHeight="1" x14ac:dyDescent="0.25">
      <c r="A39" s="12" t="s">
        <v>30</v>
      </c>
      <c r="B39" s="12" t="s">
        <v>42</v>
      </c>
      <c r="C39" s="12" t="s">
        <v>41</v>
      </c>
      <c r="D39" s="12">
        <v>38</v>
      </c>
      <c r="E39" s="15">
        <v>1.764</v>
      </c>
      <c r="F39" s="12">
        <v>0.1</v>
      </c>
      <c r="G39" s="14">
        <f t="shared" si="3"/>
        <v>94.331065759637184</v>
      </c>
    </row>
    <row r="40" spans="1:7" ht="15.75" customHeight="1" x14ac:dyDescent="0.25">
      <c r="A40" s="12" t="s">
        <v>30</v>
      </c>
      <c r="B40" s="12" t="s">
        <v>42</v>
      </c>
      <c r="C40" s="12" t="s">
        <v>41</v>
      </c>
      <c r="D40" s="12">
        <v>39</v>
      </c>
      <c r="E40" s="15">
        <v>1.9</v>
      </c>
      <c r="F40" s="12">
        <v>0.1</v>
      </c>
      <c r="G40" s="14">
        <f t="shared" si="3"/>
        <v>94.73684210526315</v>
      </c>
    </row>
    <row r="41" spans="1:7" ht="15.75" customHeight="1" x14ac:dyDescent="0.25">
      <c r="A41" s="12" t="s">
        <v>30</v>
      </c>
      <c r="B41" s="12" t="s">
        <v>42</v>
      </c>
      <c r="C41" s="12" t="s">
        <v>41</v>
      </c>
      <c r="D41" s="12">
        <v>40</v>
      </c>
      <c r="E41" s="15">
        <v>1.288</v>
      </c>
      <c r="F41" s="12">
        <v>0.2</v>
      </c>
      <c r="G41" s="14">
        <f t="shared" si="3"/>
        <v>84.472049689440993</v>
      </c>
    </row>
    <row r="42" spans="1:7" ht="15.75" customHeight="1" x14ac:dyDescent="0.25">
      <c r="A42" s="12" t="s">
        <v>30</v>
      </c>
      <c r="B42" s="12" t="s">
        <v>32</v>
      </c>
      <c r="C42" s="12" t="s">
        <v>40</v>
      </c>
      <c r="D42" s="12">
        <v>41</v>
      </c>
      <c r="E42" s="15">
        <v>2.71</v>
      </c>
      <c r="F42" s="12">
        <v>0.2</v>
      </c>
      <c r="G42" s="14">
        <f t="shared" ref="G42:G51" si="4">((E42-F42)/E42)*100</f>
        <v>92.619926199261982</v>
      </c>
    </row>
    <row r="43" spans="1:7" ht="15.75" customHeight="1" x14ac:dyDescent="0.25">
      <c r="A43" s="12" t="s">
        <v>30</v>
      </c>
      <c r="B43" s="12" t="s">
        <v>32</v>
      </c>
      <c r="C43" s="12" t="s">
        <v>40</v>
      </c>
      <c r="D43" s="12">
        <v>42</v>
      </c>
      <c r="E43" s="15">
        <v>2.653</v>
      </c>
      <c r="F43" s="12">
        <v>0.3</v>
      </c>
      <c r="G43" s="14">
        <f t="shared" si="4"/>
        <v>88.69204673954016</v>
      </c>
    </row>
    <row r="44" spans="1:7" ht="15.75" customHeight="1" x14ac:dyDescent="0.25">
      <c r="A44" s="12" t="s">
        <v>30</v>
      </c>
      <c r="B44" s="12" t="s">
        <v>32</v>
      </c>
      <c r="C44" s="12" t="s">
        <v>40</v>
      </c>
      <c r="D44" s="12">
        <v>43</v>
      </c>
      <c r="E44" s="15">
        <v>4.3769999999999998</v>
      </c>
      <c r="F44" s="12">
        <v>0.2</v>
      </c>
      <c r="G44" s="14">
        <f t="shared" si="4"/>
        <v>95.430660269591044</v>
      </c>
    </row>
    <row r="45" spans="1:7" ht="15.75" customHeight="1" x14ac:dyDescent="0.25">
      <c r="A45" s="12" t="s">
        <v>30</v>
      </c>
      <c r="B45" s="12" t="s">
        <v>32</v>
      </c>
      <c r="C45" s="12" t="s">
        <v>40</v>
      </c>
      <c r="D45" s="12">
        <v>44</v>
      </c>
      <c r="E45" s="15">
        <v>2.3730000000000002</v>
      </c>
      <c r="F45" s="12">
        <v>0.1</v>
      </c>
      <c r="G45" s="14">
        <f t="shared" si="4"/>
        <v>95.785924989464803</v>
      </c>
    </row>
    <row r="46" spans="1:7" ht="15.75" customHeight="1" x14ac:dyDescent="0.25">
      <c r="A46" s="12" t="s">
        <v>30</v>
      </c>
      <c r="B46" s="12" t="s">
        <v>32</v>
      </c>
      <c r="C46" s="12" t="s">
        <v>40</v>
      </c>
      <c r="D46" s="12">
        <v>45</v>
      </c>
      <c r="E46" s="15">
        <v>2.6850000000000001</v>
      </c>
      <c r="F46" s="12">
        <v>0.1</v>
      </c>
      <c r="G46" s="14">
        <f t="shared" si="4"/>
        <v>96.275605214152691</v>
      </c>
    </row>
    <row r="47" spans="1:7" ht="15.75" customHeight="1" x14ac:dyDescent="0.25">
      <c r="A47" s="12" t="s">
        <v>30</v>
      </c>
      <c r="B47" s="12" t="s">
        <v>32</v>
      </c>
      <c r="C47" s="12" t="s">
        <v>40</v>
      </c>
      <c r="D47" s="12">
        <v>46</v>
      </c>
      <c r="E47" s="15">
        <v>2.4900000000000002</v>
      </c>
      <c r="F47" s="12">
        <v>0.2</v>
      </c>
      <c r="G47" s="14">
        <f t="shared" si="4"/>
        <v>91.96787148594376</v>
      </c>
    </row>
    <row r="48" spans="1:7" ht="15.75" customHeight="1" x14ac:dyDescent="0.25">
      <c r="A48" s="12" t="s">
        <v>30</v>
      </c>
      <c r="B48" s="12" t="s">
        <v>32</v>
      </c>
      <c r="C48" s="12" t="s">
        <v>40</v>
      </c>
      <c r="D48" s="12">
        <v>47</v>
      </c>
      <c r="E48" s="15">
        <v>2.335</v>
      </c>
      <c r="F48" s="12">
        <v>0.1</v>
      </c>
      <c r="G48" s="14">
        <f t="shared" si="4"/>
        <v>95.717344753747327</v>
      </c>
    </row>
    <row r="49" spans="1:7" ht="15.75" customHeight="1" x14ac:dyDescent="0.25">
      <c r="A49" s="12" t="s">
        <v>30</v>
      </c>
      <c r="B49" s="12" t="s">
        <v>32</v>
      </c>
      <c r="C49" s="12" t="s">
        <v>40</v>
      </c>
      <c r="D49" s="12">
        <v>48</v>
      </c>
      <c r="E49" s="15">
        <v>2.6480000000000001</v>
      </c>
      <c r="F49" s="12">
        <v>0.3</v>
      </c>
      <c r="G49" s="14">
        <f t="shared" si="4"/>
        <v>88.670694864048343</v>
      </c>
    </row>
    <row r="50" spans="1:7" ht="15.75" customHeight="1" x14ac:dyDescent="0.25">
      <c r="A50" s="12" t="s">
        <v>30</v>
      </c>
      <c r="B50" s="12" t="s">
        <v>32</v>
      </c>
      <c r="C50" s="12" t="s">
        <v>40</v>
      </c>
      <c r="D50" s="12">
        <v>49</v>
      </c>
      <c r="E50" s="15">
        <v>2.5009999999999999</v>
      </c>
      <c r="F50" s="12">
        <v>0.2</v>
      </c>
      <c r="G50" s="14">
        <f t="shared" si="4"/>
        <v>92.00319872051179</v>
      </c>
    </row>
    <row r="51" spans="1:7" ht="15.75" customHeight="1" x14ac:dyDescent="0.25">
      <c r="A51" s="12" t="s">
        <v>30</v>
      </c>
      <c r="B51" s="12" t="s">
        <v>32</v>
      </c>
      <c r="C51" s="12" t="s">
        <v>40</v>
      </c>
      <c r="D51" s="12">
        <v>50</v>
      </c>
      <c r="E51" s="15">
        <v>3.1070000000000002</v>
      </c>
      <c r="F51" s="12">
        <v>0.3</v>
      </c>
      <c r="G51" s="14">
        <f t="shared" si="4"/>
        <v>90.344383649822987</v>
      </c>
    </row>
    <row r="52" spans="1:7" ht="15.75" customHeight="1" x14ac:dyDescent="0.25">
      <c r="A52" s="12" t="s">
        <v>30</v>
      </c>
      <c r="B52" s="12" t="s">
        <v>32</v>
      </c>
      <c r="C52" s="12" t="s">
        <v>41</v>
      </c>
      <c r="D52" s="12">
        <v>51</v>
      </c>
      <c r="E52" s="15">
        <v>1.91</v>
      </c>
      <c r="F52" s="12">
        <v>0.1</v>
      </c>
      <c r="G52" s="14">
        <f t="shared" ref="G52:G61" si="5">((E52-F52)/E52)*100</f>
        <v>94.764397905759154</v>
      </c>
    </row>
    <row r="53" spans="1:7" ht="15.75" customHeight="1" x14ac:dyDescent="0.25">
      <c r="A53" s="12" t="s">
        <v>30</v>
      </c>
      <c r="B53" s="12" t="s">
        <v>32</v>
      </c>
      <c r="C53" s="12" t="s">
        <v>41</v>
      </c>
      <c r="D53" s="12">
        <v>52</v>
      </c>
      <c r="E53" s="15">
        <v>2.3860000000000001</v>
      </c>
      <c r="F53" s="12">
        <v>0.2</v>
      </c>
      <c r="G53" s="14">
        <f t="shared" si="5"/>
        <v>91.61777032690695</v>
      </c>
    </row>
    <row r="54" spans="1:7" ht="15.75" customHeight="1" x14ac:dyDescent="0.25">
      <c r="A54" s="12" t="s">
        <v>30</v>
      </c>
      <c r="B54" s="12" t="s">
        <v>32</v>
      </c>
      <c r="C54" s="12" t="s">
        <v>41</v>
      </c>
      <c r="D54" s="12">
        <v>53</v>
      </c>
      <c r="E54" s="15">
        <v>2.3159999999999998</v>
      </c>
      <c r="F54" s="12">
        <v>0.1</v>
      </c>
      <c r="G54" s="14">
        <f t="shared" si="5"/>
        <v>95.682210708117438</v>
      </c>
    </row>
    <row r="55" spans="1:7" ht="15.75" customHeight="1" x14ac:dyDescent="0.25">
      <c r="A55" s="12" t="s">
        <v>30</v>
      </c>
      <c r="B55" s="12" t="s">
        <v>32</v>
      </c>
      <c r="C55" s="12" t="s">
        <v>41</v>
      </c>
      <c r="D55" s="12">
        <v>54</v>
      </c>
      <c r="E55" s="15">
        <v>1.7709999999999999</v>
      </c>
      <c r="F55" s="12">
        <v>0.1</v>
      </c>
      <c r="G55" s="14">
        <f t="shared" si="5"/>
        <v>94.353472614342166</v>
      </c>
    </row>
    <row r="56" spans="1:7" ht="15.75" customHeight="1" x14ac:dyDescent="0.25">
      <c r="A56" s="12" t="s">
        <v>30</v>
      </c>
      <c r="B56" s="12" t="s">
        <v>32</v>
      </c>
      <c r="C56" s="12" t="s">
        <v>41</v>
      </c>
      <c r="D56" s="12">
        <v>55</v>
      </c>
      <c r="E56" s="15">
        <v>1.4239999999999999</v>
      </c>
      <c r="F56" s="12">
        <v>0.2</v>
      </c>
      <c r="G56" s="14">
        <f t="shared" si="5"/>
        <v>85.955056179775283</v>
      </c>
    </row>
    <row r="57" spans="1:7" ht="15.75" customHeight="1" x14ac:dyDescent="0.25">
      <c r="A57" s="12" t="s">
        <v>30</v>
      </c>
      <c r="B57" s="12" t="s">
        <v>32</v>
      </c>
      <c r="C57" s="12" t="s">
        <v>41</v>
      </c>
      <c r="D57" s="12">
        <v>56</v>
      </c>
      <c r="E57" s="15">
        <v>2.4849999999999999</v>
      </c>
      <c r="F57" s="12">
        <v>0.2</v>
      </c>
      <c r="G57" s="14">
        <f t="shared" si="5"/>
        <v>91.951710261569403</v>
      </c>
    </row>
    <row r="58" spans="1:7" ht="15.75" customHeight="1" x14ac:dyDescent="0.25">
      <c r="A58" s="12" t="s">
        <v>30</v>
      </c>
      <c r="B58" s="12" t="s">
        <v>32</v>
      </c>
      <c r="C58" s="12" t="s">
        <v>41</v>
      </c>
      <c r="D58" s="12">
        <v>57</v>
      </c>
      <c r="E58" s="15">
        <v>2.59</v>
      </c>
      <c r="F58" s="12">
        <v>0.1</v>
      </c>
      <c r="G58" s="14">
        <f t="shared" si="5"/>
        <v>96.138996138996134</v>
      </c>
    </row>
    <row r="59" spans="1:7" ht="15.75" customHeight="1" x14ac:dyDescent="0.25">
      <c r="A59" s="12" t="s">
        <v>30</v>
      </c>
      <c r="B59" s="12" t="s">
        <v>32</v>
      </c>
      <c r="C59" s="12" t="s">
        <v>41</v>
      </c>
      <c r="D59" s="12">
        <v>58</v>
      </c>
      <c r="E59" s="15">
        <v>2.1339999999999999</v>
      </c>
      <c r="F59" s="12">
        <v>0.2</v>
      </c>
      <c r="G59" s="14">
        <f t="shared" si="5"/>
        <v>90.62792877225867</v>
      </c>
    </row>
    <row r="60" spans="1:7" ht="15.75" customHeight="1" x14ac:dyDescent="0.25">
      <c r="A60" s="12" t="s">
        <v>30</v>
      </c>
      <c r="B60" s="12" t="s">
        <v>32</v>
      </c>
      <c r="C60" s="12" t="s">
        <v>41</v>
      </c>
      <c r="D60" s="12">
        <v>59</v>
      </c>
      <c r="E60" s="15">
        <v>2.786</v>
      </c>
      <c r="F60" s="12">
        <v>0.2</v>
      </c>
      <c r="G60" s="14">
        <f t="shared" si="5"/>
        <v>92.821249102656139</v>
      </c>
    </row>
    <row r="61" spans="1:7" ht="15.75" customHeight="1" x14ac:dyDescent="0.25">
      <c r="A61" s="12" t="s">
        <v>30</v>
      </c>
      <c r="B61" s="12" t="s">
        <v>32</v>
      </c>
      <c r="C61" s="12" t="s">
        <v>41</v>
      </c>
      <c r="D61" s="12">
        <v>60</v>
      </c>
      <c r="E61" s="15">
        <v>1.7050000000000001</v>
      </c>
      <c r="F61" s="12">
        <v>0.3</v>
      </c>
      <c r="G61" s="14">
        <f t="shared" si="5"/>
        <v>82.404692082111424</v>
      </c>
    </row>
    <row r="62" spans="1:7" ht="15.75" customHeight="1" x14ac:dyDescent="0.25">
      <c r="A62" s="12" t="s">
        <v>31</v>
      </c>
      <c r="B62" s="12" t="s">
        <v>33</v>
      </c>
      <c r="C62" s="12" t="s">
        <v>40</v>
      </c>
      <c r="D62" s="12">
        <v>1</v>
      </c>
      <c r="E62" s="15">
        <v>162.9</v>
      </c>
      <c r="F62" s="12">
        <v>6.3</v>
      </c>
      <c r="G62" s="14">
        <f t="shared" ref="G62:G71" si="6">((E62-F62)/E62)*100</f>
        <v>96.132596685082859</v>
      </c>
    </row>
    <row r="63" spans="1:7" ht="15.75" customHeight="1" x14ac:dyDescent="0.25">
      <c r="A63" s="12" t="s">
        <v>31</v>
      </c>
      <c r="B63" s="12" t="s">
        <v>33</v>
      </c>
      <c r="C63" s="12" t="s">
        <v>40</v>
      </c>
      <c r="D63" s="12">
        <v>2</v>
      </c>
      <c r="E63" s="15">
        <v>162.80000000000001</v>
      </c>
      <c r="F63" s="12">
        <v>7.3</v>
      </c>
      <c r="G63" s="14">
        <f t="shared" si="6"/>
        <v>95.515970515970508</v>
      </c>
    </row>
    <row r="64" spans="1:7" ht="15.75" customHeight="1" x14ac:dyDescent="0.25">
      <c r="A64" s="12" t="s">
        <v>31</v>
      </c>
      <c r="B64" s="12" t="s">
        <v>33</v>
      </c>
      <c r="C64" s="12" t="s">
        <v>40</v>
      </c>
      <c r="D64" s="12">
        <v>3</v>
      </c>
      <c r="E64" s="15">
        <v>156.4</v>
      </c>
      <c r="F64" s="12">
        <v>6.4</v>
      </c>
      <c r="G64" s="14">
        <f t="shared" si="6"/>
        <v>95.907928388746797</v>
      </c>
    </row>
    <row r="65" spans="1:7" ht="15.75" customHeight="1" x14ac:dyDescent="0.25">
      <c r="A65" s="12" t="s">
        <v>31</v>
      </c>
      <c r="B65" s="12" t="s">
        <v>33</v>
      </c>
      <c r="C65" s="12" t="s">
        <v>40</v>
      </c>
      <c r="D65" s="12">
        <v>4</v>
      </c>
      <c r="E65" s="15">
        <v>178.6</v>
      </c>
      <c r="F65" s="12">
        <v>10.1</v>
      </c>
      <c r="G65" s="14">
        <f t="shared" si="6"/>
        <v>94.344904815229569</v>
      </c>
    </row>
    <row r="66" spans="1:7" ht="15.75" customHeight="1" x14ac:dyDescent="0.25">
      <c r="A66" s="12" t="s">
        <v>31</v>
      </c>
      <c r="B66" s="12" t="s">
        <v>33</v>
      </c>
      <c r="C66" s="12" t="s">
        <v>40</v>
      </c>
      <c r="D66" s="12">
        <v>5</v>
      </c>
      <c r="E66" s="15">
        <v>151.80000000000001</v>
      </c>
      <c r="F66" s="12">
        <v>6.2</v>
      </c>
      <c r="G66" s="14">
        <f t="shared" si="6"/>
        <v>95.915678524374187</v>
      </c>
    </row>
    <row r="67" spans="1:7" ht="15.75" customHeight="1" x14ac:dyDescent="0.25">
      <c r="A67" s="12" t="s">
        <v>31</v>
      </c>
      <c r="B67" s="12" t="s">
        <v>33</v>
      </c>
      <c r="C67" s="12" t="s">
        <v>40</v>
      </c>
      <c r="D67" s="12">
        <v>6</v>
      </c>
      <c r="E67" s="15">
        <v>139.5</v>
      </c>
      <c r="F67" s="12">
        <v>6.2</v>
      </c>
      <c r="G67" s="14">
        <f t="shared" si="6"/>
        <v>95.555555555555557</v>
      </c>
    </row>
    <row r="68" spans="1:7" ht="15.75" customHeight="1" x14ac:dyDescent="0.25">
      <c r="A68" s="12" t="s">
        <v>31</v>
      </c>
      <c r="B68" s="12" t="s">
        <v>33</v>
      </c>
      <c r="C68" s="12" t="s">
        <v>40</v>
      </c>
      <c r="D68" s="12">
        <v>7</v>
      </c>
      <c r="E68" s="15">
        <v>130.19999999999999</v>
      </c>
      <c r="F68" s="12">
        <v>7.8</v>
      </c>
      <c r="G68" s="14">
        <f t="shared" si="6"/>
        <v>94.009216589861751</v>
      </c>
    </row>
    <row r="69" spans="1:7" ht="15.75" customHeight="1" x14ac:dyDescent="0.25">
      <c r="A69" s="12" t="s">
        <v>31</v>
      </c>
      <c r="B69" s="12" t="s">
        <v>33</v>
      </c>
      <c r="C69" s="12" t="s">
        <v>40</v>
      </c>
      <c r="D69" s="12">
        <v>8</v>
      </c>
      <c r="E69" s="15">
        <v>199</v>
      </c>
      <c r="F69" s="12">
        <v>8.1</v>
      </c>
      <c r="G69" s="14">
        <f t="shared" si="6"/>
        <v>95.929648241206039</v>
      </c>
    </row>
    <row r="70" spans="1:7" ht="15.75" customHeight="1" x14ac:dyDescent="0.25">
      <c r="A70" s="12" t="s">
        <v>31</v>
      </c>
      <c r="B70" s="12" t="s">
        <v>33</v>
      </c>
      <c r="C70" s="12" t="s">
        <v>40</v>
      </c>
      <c r="D70" s="12">
        <v>9</v>
      </c>
      <c r="E70" s="15">
        <v>150.6</v>
      </c>
      <c r="F70" s="12">
        <v>5.8</v>
      </c>
      <c r="G70" s="14">
        <f t="shared" si="6"/>
        <v>96.148738379814063</v>
      </c>
    </row>
    <row r="71" spans="1:7" ht="15.75" customHeight="1" x14ac:dyDescent="0.25">
      <c r="A71" s="12" t="s">
        <v>31</v>
      </c>
      <c r="B71" s="12" t="s">
        <v>33</v>
      </c>
      <c r="C71" s="12" t="s">
        <v>40</v>
      </c>
      <c r="D71" s="12">
        <v>10</v>
      </c>
      <c r="E71" s="15">
        <v>163.19999999999999</v>
      </c>
      <c r="F71" s="12">
        <v>6</v>
      </c>
      <c r="G71" s="14">
        <f t="shared" si="6"/>
        <v>96.32352941176471</v>
      </c>
    </row>
    <row r="72" spans="1:7" ht="15.75" customHeight="1" x14ac:dyDescent="0.25">
      <c r="A72" s="12" t="s">
        <v>31</v>
      </c>
      <c r="B72" s="12" t="s">
        <v>33</v>
      </c>
      <c r="C72" s="12" t="s">
        <v>41</v>
      </c>
      <c r="D72" s="12">
        <v>11</v>
      </c>
      <c r="E72" s="15">
        <v>186.4</v>
      </c>
      <c r="F72" s="12">
        <v>7.4</v>
      </c>
      <c r="G72" s="14">
        <f t="shared" ref="G72:G81" si="7">((E72-F72)/E72)*100</f>
        <v>96.030042918454924</v>
      </c>
    </row>
    <row r="73" spans="1:7" ht="15.75" customHeight="1" x14ac:dyDescent="0.25">
      <c r="A73" s="12" t="s">
        <v>31</v>
      </c>
      <c r="B73" s="12" t="s">
        <v>33</v>
      </c>
      <c r="C73" s="12" t="s">
        <v>41</v>
      </c>
      <c r="D73" s="12">
        <v>12</v>
      </c>
      <c r="E73" s="15">
        <v>160.5</v>
      </c>
      <c r="F73" s="12">
        <v>6.6</v>
      </c>
      <c r="G73" s="14">
        <f t="shared" si="7"/>
        <v>95.887850467289724</v>
      </c>
    </row>
    <row r="74" spans="1:7" ht="15.75" customHeight="1" x14ac:dyDescent="0.25">
      <c r="A74" s="12" t="s">
        <v>31</v>
      </c>
      <c r="B74" s="12" t="s">
        <v>33</v>
      </c>
      <c r="C74" s="12" t="s">
        <v>41</v>
      </c>
      <c r="D74" s="12">
        <v>13</v>
      </c>
      <c r="E74" s="15">
        <v>152.69999999999999</v>
      </c>
      <c r="F74" s="12">
        <v>6.4</v>
      </c>
      <c r="G74" s="14">
        <f t="shared" si="7"/>
        <v>95.808775376555332</v>
      </c>
    </row>
    <row r="75" spans="1:7" ht="15.75" customHeight="1" x14ac:dyDescent="0.25">
      <c r="A75" s="12" t="s">
        <v>31</v>
      </c>
      <c r="B75" s="12" t="s">
        <v>33</v>
      </c>
      <c r="C75" s="12" t="s">
        <v>41</v>
      </c>
      <c r="D75" s="12">
        <v>14</v>
      </c>
      <c r="E75" s="15">
        <v>182.9</v>
      </c>
      <c r="F75" s="12">
        <v>7.9</v>
      </c>
      <c r="G75" s="14">
        <f t="shared" si="7"/>
        <v>95.680699835975929</v>
      </c>
    </row>
    <row r="76" spans="1:7" ht="15.75" customHeight="1" x14ac:dyDescent="0.25">
      <c r="A76" s="12" t="s">
        <v>31</v>
      </c>
      <c r="B76" s="12" t="s">
        <v>33</v>
      </c>
      <c r="C76" s="12" t="s">
        <v>41</v>
      </c>
      <c r="D76" s="12">
        <v>15</v>
      </c>
      <c r="E76" s="15">
        <v>131.6</v>
      </c>
      <c r="F76" s="12">
        <v>6.1</v>
      </c>
      <c r="G76" s="14">
        <f t="shared" si="7"/>
        <v>95.364741641337389</v>
      </c>
    </row>
    <row r="77" spans="1:7" ht="15.75" customHeight="1" x14ac:dyDescent="0.25">
      <c r="A77" s="12" t="s">
        <v>31</v>
      </c>
      <c r="B77" s="12" t="s">
        <v>33</v>
      </c>
      <c r="C77" s="12" t="s">
        <v>41</v>
      </c>
      <c r="D77" s="12">
        <v>16</v>
      </c>
      <c r="E77" s="15">
        <v>191.2</v>
      </c>
      <c r="F77" s="12">
        <v>7</v>
      </c>
      <c r="G77" s="14">
        <f t="shared" si="7"/>
        <v>96.338912133891213</v>
      </c>
    </row>
    <row r="78" spans="1:7" ht="15.75" customHeight="1" x14ac:dyDescent="0.25">
      <c r="A78" s="12" t="s">
        <v>31</v>
      </c>
      <c r="B78" s="12" t="s">
        <v>33</v>
      </c>
      <c r="C78" s="12" t="s">
        <v>41</v>
      </c>
      <c r="D78" s="12">
        <v>17</v>
      </c>
      <c r="E78" s="15">
        <v>183.9</v>
      </c>
      <c r="F78" s="12">
        <v>6.8</v>
      </c>
      <c r="G78" s="14">
        <f t="shared" si="7"/>
        <v>96.30233822729744</v>
      </c>
    </row>
    <row r="79" spans="1:7" ht="15.75" customHeight="1" x14ac:dyDescent="0.25">
      <c r="A79" s="12" t="s">
        <v>31</v>
      </c>
      <c r="B79" s="12" t="s">
        <v>33</v>
      </c>
      <c r="C79" s="12" t="s">
        <v>41</v>
      </c>
      <c r="D79" s="12">
        <v>18</v>
      </c>
      <c r="E79" s="15">
        <v>127.5</v>
      </c>
      <c r="F79" s="12">
        <v>5</v>
      </c>
      <c r="G79" s="14">
        <f t="shared" si="7"/>
        <v>96.078431372549019</v>
      </c>
    </row>
    <row r="80" spans="1:7" ht="15.75" customHeight="1" x14ac:dyDescent="0.25">
      <c r="A80" s="12" t="s">
        <v>31</v>
      </c>
      <c r="B80" s="12" t="s">
        <v>33</v>
      </c>
      <c r="C80" s="12" t="s">
        <v>41</v>
      </c>
      <c r="D80" s="12">
        <v>19</v>
      </c>
      <c r="E80" s="15">
        <v>202.7</v>
      </c>
      <c r="F80" s="12">
        <v>7.3</v>
      </c>
      <c r="G80" s="14">
        <f t="shared" si="7"/>
        <v>96.398618648248629</v>
      </c>
    </row>
    <row r="81" spans="1:7" ht="15.75" customHeight="1" x14ac:dyDescent="0.25">
      <c r="A81" s="12" t="s">
        <v>31</v>
      </c>
      <c r="B81" s="12" t="s">
        <v>33</v>
      </c>
      <c r="C81" s="12" t="s">
        <v>41</v>
      </c>
      <c r="D81" s="12">
        <v>20</v>
      </c>
      <c r="E81" s="15">
        <v>202.3</v>
      </c>
      <c r="F81" s="12">
        <v>7.2</v>
      </c>
      <c r="G81" s="14">
        <f t="shared" si="7"/>
        <v>96.440929312901631</v>
      </c>
    </row>
    <row r="82" spans="1:7" ht="15.75" customHeight="1" x14ac:dyDescent="0.25">
      <c r="A82" s="12" t="s">
        <v>31</v>
      </c>
      <c r="B82" s="12" t="s">
        <v>42</v>
      </c>
      <c r="C82" s="12" t="s">
        <v>40</v>
      </c>
      <c r="D82" s="12">
        <v>21</v>
      </c>
      <c r="E82" s="15">
        <v>109.7</v>
      </c>
      <c r="F82" s="12">
        <v>5.0999999999999996</v>
      </c>
      <c r="G82" s="14">
        <f t="shared" ref="G82:G91" si="8">((E82-F82)/E82)*100</f>
        <v>95.350957155879684</v>
      </c>
    </row>
    <row r="83" spans="1:7" ht="15.75" customHeight="1" x14ac:dyDescent="0.25">
      <c r="A83" s="12" t="s">
        <v>31</v>
      </c>
      <c r="B83" s="12" t="s">
        <v>42</v>
      </c>
      <c r="C83" s="12" t="s">
        <v>40</v>
      </c>
      <c r="D83" s="12">
        <v>22</v>
      </c>
      <c r="E83" s="15">
        <v>84.2</v>
      </c>
      <c r="F83" s="12">
        <v>3.8</v>
      </c>
      <c r="G83" s="14">
        <f t="shared" si="8"/>
        <v>95.486935866983373</v>
      </c>
    </row>
    <row r="84" spans="1:7" ht="15.75" customHeight="1" x14ac:dyDescent="0.25">
      <c r="A84" s="12" t="s">
        <v>31</v>
      </c>
      <c r="B84" s="12" t="s">
        <v>42</v>
      </c>
      <c r="C84" s="12" t="s">
        <v>40</v>
      </c>
      <c r="D84" s="12">
        <v>23</v>
      </c>
      <c r="E84" s="15">
        <v>106.3</v>
      </c>
      <c r="F84" s="12">
        <v>5</v>
      </c>
      <c r="G84" s="14">
        <f t="shared" si="8"/>
        <v>95.296331138287854</v>
      </c>
    </row>
    <row r="85" spans="1:7" ht="15.75" customHeight="1" x14ac:dyDescent="0.25">
      <c r="A85" s="12" t="s">
        <v>31</v>
      </c>
      <c r="B85" s="12" t="s">
        <v>42</v>
      </c>
      <c r="C85" s="12" t="s">
        <v>40</v>
      </c>
      <c r="D85" s="12">
        <v>24</v>
      </c>
      <c r="E85" s="15">
        <v>124.5</v>
      </c>
      <c r="F85" s="12">
        <v>6</v>
      </c>
      <c r="G85" s="14">
        <f t="shared" si="8"/>
        <v>95.180722891566262</v>
      </c>
    </row>
    <row r="86" spans="1:7" ht="15.75" customHeight="1" x14ac:dyDescent="0.25">
      <c r="A86" s="12" t="s">
        <v>31</v>
      </c>
      <c r="B86" s="12" t="s">
        <v>42</v>
      </c>
      <c r="C86" s="12" t="s">
        <v>40</v>
      </c>
      <c r="D86" s="12">
        <v>25</v>
      </c>
      <c r="E86" s="15">
        <v>121.5</v>
      </c>
      <c r="F86" s="12">
        <v>6.1</v>
      </c>
      <c r="G86" s="14">
        <f t="shared" si="8"/>
        <v>94.979423868312765</v>
      </c>
    </row>
    <row r="87" spans="1:7" ht="15.75" customHeight="1" x14ac:dyDescent="0.25">
      <c r="A87" s="12" t="s">
        <v>31</v>
      </c>
      <c r="B87" s="12" t="s">
        <v>42</v>
      </c>
      <c r="C87" s="12" t="s">
        <v>40</v>
      </c>
      <c r="D87" s="12">
        <v>26</v>
      </c>
      <c r="E87" s="15">
        <v>77.3</v>
      </c>
      <c r="F87" s="12">
        <v>3.9</v>
      </c>
      <c r="G87" s="14">
        <f t="shared" si="8"/>
        <v>94.954721862871921</v>
      </c>
    </row>
    <row r="88" spans="1:7" ht="15.75" customHeight="1" x14ac:dyDescent="0.25">
      <c r="A88" s="12" t="s">
        <v>31</v>
      </c>
      <c r="B88" s="12" t="s">
        <v>42</v>
      </c>
      <c r="C88" s="12" t="s">
        <v>40</v>
      </c>
      <c r="D88" s="12">
        <v>27</v>
      </c>
      <c r="E88" s="15">
        <v>61.4</v>
      </c>
      <c r="F88" s="12">
        <v>3</v>
      </c>
      <c r="G88" s="14">
        <f t="shared" si="8"/>
        <v>95.114006514657973</v>
      </c>
    </row>
    <row r="89" spans="1:7" ht="15.75" customHeight="1" x14ac:dyDescent="0.25">
      <c r="A89" s="12" t="s">
        <v>31</v>
      </c>
      <c r="B89" s="12" t="s">
        <v>42</v>
      </c>
      <c r="C89" s="12" t="s">
        <v>40</v>
      </c>
      <c r="D89" s="12">
        <v>28</v>
      </c>
      <c r="E89" s="15">
        <v>82.3</v>
      </c>
      <c r="F89" s="12">
        <v>3.8</v>
      </c>
      <c r="G89" s="14">
        <f t="shared" si="8"/>
        <v>95.382746051032811</v>
      </c>
    </row>
    <row r="90" spans="1:7" ht="15.75" customHeight="1" x14ac:dyDescent="0.25">
      <c r="A90" s="12" t="s">
        <v>31</v>
      </c>
      <c r="B90" s="12" t="s">
        <v>42</v>
      </c>
      <c r="C90" s="12" t="s">
        <v>40</v>
      </c>
      <c r="D90" s="12">
        <v>29</v>
      </c>
      <c r="E90" s="15">
        <v>122.4</v>
      </c>
      <c r="F90" s="12">
        <v>6</v>
      </c>
      <c r="G90" s="14">
        <f t="shared" si="8"/>
        <v>95.098039215686271</v>
      </c>
    </row>
    <row r="91" spans="1:7" ht="15.75" customHeight="1" x14ac:dyDescent="0.25">
      <c r="A91" s="12" t="s">
        <v>31</v>
      </c>
      <c r="B91" s="12" t="s">
        <v>42</v>
      </c>
      <c r="C91" s="12" t="s">
        <v>40</v>
      </c>
      <c r="D91" s="12">
        <v>30</v>
      </c>
      <c r="E91" s="15">
        <v>152.9</v>
      </c>
      <c r="F91" s="12">
        <v>7.5</v>
      </c>
      <c r="G91" s="14">
        <f t="shared" si="8"/>
        <v>95.094833224329619</v>
      </c>
    </row>
    <row r="92" spans="1:7" ht="15.75" customHeight="1" x14ac:dyDescent="0.25">
      <c r="A92" s="12" t="s">
        <v>31</v>
      </c>
      <c r="B92" s="12" t="s">
        <v>42</v>
      </c>
      <c r="C92" s="12" t="s">
        <v>41</v>
      </c>
      <c r="D92" s="12">
        <v>31</v>
      </c>
      <c r="E92" s="15">
        <v>106.5</v>
      </c>
      <c r="F92" s="12">
        <v>5.0999999999999996</v>
      </c>
      <c r="G92" s="14">
        <f t="shared" ref="G92:G101" si="9">((E92-F92)/E92)*100</f>
        <v>95.211267605633807</v>
      </c>
    </row>
    <row r="93" spans="1:7" ht="15.75" customHeight="1" x14ac:dyDescent="0.25">
      <c r="A93" s="12" t="s">
        <v>31</v>
      </c>
      <c r="B93" s="12" t="s">
        <v>42</v>
      </c>
      <c r="C93" s="12" t="s">
        <v>41</v>
      </c>
      <c r="D93" s="12">
        <v>32</v>
      </c>
      <c r="E93" s="15">
        <v>107.3</v>
      </c>
      <c r="F93" s="12">
        <v>4.8</v>
      </c>
      <c r="G93" s="14">
        <f t="shared" si="9"/>
        <v>95.526561043802431</v>
      </c>
    </row>
    <row r="94" spans="1:7" ht="15.75" customHeight="1" x14ac:dyDescent="0.25">
      <c r="A94" s="12" t="s">
        <v>31</v>
      </c>
      <c r="B94" s="12" t="s">
        <v>42</v>
      </c>
      <c r="C94" s="12" t="s">
        <v>41</v>
      </c>
      <c r="D94" s="12">
        <v>33</v>
      </c>
      <c r="E94" s="15">
        <v>76.599999999999994</v>
      </c>
      <c r="F94" s="12">
        <v>3.5</v>
      </c>
      <c r="G94" s="14">
        <f t="shared" si="9"/>
        <v>95.430809399477809</v>
      </c>
    </row>
    <row r="95" spans="1:7" ht="15.75" customHeight="1" x14ac:dyDescent="0.25">
      <c r="A95" s="12" t="s">
        <v>31</v>
      </c>
      <c r="B95" s="12" t="s">
        <v>42</v>
      </c>
      <c r="C95" s="12" t="s">
        <v>41</v>
      </c>
      <c r="D95" s="12">
        <v>34</v>
      </c>
      <c r="E95" s="15">
        <v>126.1</v>
      </c>
      <c r="F95" s="12">
        <v>6.4</v>
      </c>
      <c r="G95" s="14">
        <f t="shared" si="9"/>
        <v>94.924662965900069</v>
      </c>
    </row>
    <row r="96" spans="1:7" ht="15.75" customHeight="1" x14ac:dyDescent="0.25">
      <c r="A96" s="12" t="s">
        <v>31</v>
      </c>
      <c r="B96" s="12" t="s">
        <v>42</v>
      </c>
      <c r="C96" s="12" t="s">
        <v>41</v>
      </c>
      <c r="D96" s="12">
        <v>35</v>
      </c>
      <c r="E96" s="15">
        <v>111.9</v>
      </c>
      <c r="F96" s="12">
        <v>5.7</v>
      </c>
      <c r="G96" s="14">
        <f t="shared" si="9"/>
        <v>94.906166219839136</v>
      </c>
    </row>
    <row r="97" spans="1:7" ht="15.75" customHeight="1" x14ac:dyDescent="0.25">
      <c r="A97" s="12" t="s">
        <v>31</v>
      </c>
      <c r="B97" s="12" t="s">
        <v>42</v>
      </c>
      <c r="C97" s="12" t="s">
        <v>41</v>
      </c>
      <c r="D97" s="12">
        <v>36</v>
      </c>
      <c r="E97" s="15">
        <v>149.5</v>
      </c>
      <c r="F97" s="12">
        <v>7.9</v>
      </c>
      <c r="G97" s="14">
        <f t="shared" si="9"/>
        <v>94.715719063545151</v>
      </c>
    </row>
    <row r="98" spans="1:7" ht="15.75" customHeight="1" x14ac:dyDescent="0.25">
      <c r="A98" s="12" t="s">
        <v>31</v>
      </c>
      <c r="B98" s="12" t="s">
        <v>42</v>
      </c>
      <c r="C98" s="12" t="s">
        <v>41</v>
      </c>
      <c r="D98" s="12">
        <v>37</v>
      </c>
      <c r="E98" s="15">
        <v>121.4</v>
      </c>
      <c r="F98" s="12">
        <v>5.3</v>
      </c>
      <c r="G98" s="14">
        <f t="shared" si="9"/>
        <v>95.634266886326202</v>
      </c>
    </row>
    <row r="99" spans="1:7" ht="15.75" customHeight="1" x14ac:dyDescent="0.25">
      <c r="A99" s="12" t="s">
        <v>31</v>
      </c>
      <c r="B99" s="12" t="s">
        <v>42</v>
      </c>
      <c r="C99" s="12" t="s">
        <v>41</v>
      </c>
      <c r="D99" s="12">
        <v>38</v>
      </c>
      <c r="E99" s="15">
        <v>65.8</v>
      </c>
      <c r="F99" s="12">
        <v>3.1</v>
      </c>
      <c r="G99" s="14">
        <f t="shared" si="9"/>
        <v>95.288753799392083</v>
      </c>
    </row>
    <row r="100" spans="1:7" ht="15.75" customHeight="1" x14ac:dyDescent="0.25">
      <c r="A100" s="12" t="s">
        <v>31</v>
      </c>
      <c r="B100" s="12" t="s">
        <v>42</v>
      </c>
      <c r="C100" s="12" t="s">
        <v>41</v>
      </c>
      <c r="D100" s="12">
        <v>39</v>
      </c>
      <c r="E100" s="15">
        <v>112.8</v>
      </c>
      <c r="F100" s="12">
        <v>5.0999999999999996</v>
      </c>
      <c r="G100" s="14">
        <f t="shared" si="9"/>
        <v>95.478723404255334</v>
      </c>
    </row>
    <row r="101" spans="1:7" ht="15.75" customHeight="1" x14ac:dyDescent="0.25">
      <c r="A101" s="12" t="s">
        <v>31</v>
      </c>
      <c r="B101" s="12" t="s">
        <v>42</v>
      </c>
      <c r="C101" s="12" t="s">
        <v>41</v>
      </c>
      <c r="D101" s="12">
        <v>40</v>
      </c>
      <c r="E101" s="15">
        <v>132</v>
      </c>
      <c r="F101" s="12">
        <v>6.1</v>
      </c>
      <c r="G101" s="14">
        <f t="shared" si="9"/>
        <v>95.37878787878789</v>
      </c>
    </row>
    <row r="102" spans="1:7" ht="15.75" customHeight="1" x14ac:dyDescent="0.25">
      <c r="A102" s="12" t="s">
        <v>31</v>
      </c>
      <c r="B102" s="12" t="s">
        <v>32</v>
      </c>
      <c r="C102" s="12" t="s">
        <v>40</v>
      </c>
      <c r="D102" s="12">
        <v>41</v>
      </c>
      <c r="E102" s="15">
        <v>18.3</v>
      </c>
      <c r="F102" s="12">
        <v>0.9</v>
      </c>
      <c r="G102" s="14">
        <f t="shared" ref="G102:G111" si="10">((E102-F102)/E102)*100</f>
        <v>95.081967213114766</v>
      </c>
    </row>
    <row r="103" spans="1:7" ht="15.75" customHeight="1" x14ac:dyDescent="0.25">
      <c r="A103" s="12" t="s">
        <v>31</v>
      </c>
      <c r="B103" s="12" t="s">
        <v>32</v>
      </c>
      <c r="C103" s="12" t="s">
        <v>40</v>
      </c>
      <c r="D103" s="12">
        <v>42</v>
      </c>
      <c r="E103" s="15">
        <v>86.5</v>
      </c>
      <c r="F103" s="12">
        <v>4.0999999999999996</v>
      </c>
      <c r="G103" s="14">
        <f t="shared" si="10"/>
        <v>95.260115606936424</v>
      </c>
    </row>
    <row r="104" spans="1:7" ht="15.75" customHeight="1" x14ac:dyDescent="0.25">
      <c r="A104" s="12" t="s">
        <v>31</v>
      </c>
      <c r="B104" s="12" t="s">
        <v>32</v>
      </c>
      <c r="C104" s="12" t="s">
        <v>40</v>
      </c>
      <c r="D104" s="12">
        <v>43</v>
      </c>
      <c r="E104" s="15">
        <v>66.3</v>
      </c>
      <c r="F104" s="12">
        <v>3.1</v>
      </c>
      <c r="G104" s="14">
        <f t="shared" si="10"/>
        <v>95.324283559577665</v>
      </c>
    </row>
    <row r="105" spans="1:7" ht="15.75" customHeight="1" x14ac:dyDescent="0.25">
      <c r="A105" s="12" t="s">
        <v>31</v>
      </c>
      <c r="B105" s="12" t="s">
        <v>32</v>
      </c>
      <c r="C105" s="12" t="s">
        <v>40</v>
      </c>
      <c r="D105" s="12">
        <v>44</v>
      </c>
      <c r="E105" s="15">
        <v>50.9</v>
      </c>
      <c r="F105" s="12">
        <v>1.9</v>
      </c>
      <c r="G105" s="14">
        <f t="shared" si="10"/>
        <v>96.267190569744599</v>
      </c>
    </row>
    <row r="106" spans="1:7" ht="15.75" customHeight="1" x14ac:dyDescent="0.25">
      <c r="A106" s="12" t="s">
        <v>31</v>
      </c>
      <c r="B106" s="12" t="s">
        <v>32</v>
      </c>
      <c r="C106" s="12" t="s">
        <v>40</v>
      </c>
      <c r="D106" s="12">
        <v>45</v>
      </c>
      <c r="E106" s="15">
        <v>77.599999999999994</v>
      </c>
      <c r="F106" s="12">
        <v>3.9</v>
      </c>
      <c r="G106" s="14">
        <f t="shared" si="10"/>
        <v>94.974226804123703</v>
      </c>
    </row>
    <row r="107" spans="1:7" ht="15.75" customHeight="1" x14ac:dyDescent="0.25">
      <c r="A107" s="12" t="s">
        <v>31</v>
      </c>
      <c r="B107" s="12" t="s">
        <v>32</v>
      </c>
      <c r="C107" s="12" t="s">
        <v>40</v>
      </c>
      <c r="D107" s="12">
        <v>46</v>
      </c>
      <c r="E107" s="15">
        <v>31.3</v>
      </c>
      <c r="F107" s="12">
        <v>1.6</v>
      </c>
      <c r="G107" s="14">
        <f t="shared" si="10"/>
        <v>94.888178913738017</v>
      </c>
    </row>
    <row r="108" spans="1:7" ht="15.75" customHeight="1" x14ac:dyDescent="0.25">
      <c r="A108" s="12" t="s">
        <v>31</v>
      </c>
      <c r="B108" s="12" t="s">
        <v>32</v>
      </c>
      <c r="C108" s="12" t="s">
        <v>40</v>
      </c>
      <c r="D108" s="12">
        <v>47</v>
      </c>
      <c r="E108" s="15">
        <v>51.4</v>
      </c>
      <c r="F108" s="12">
        <v>2.7</v>
      </c>
      <c r="G108" s="14">
        <f t="shared" si="10"/>
        <v>94.747081712062254</v>
      </c>
    </row>
    <row r="109" spans="1:7" ht="15.75" customHeight="1" x14ac:dyDescent="0.25">
      <c r="A109" s="12" t="s">
        <v>31</v>
      </c>
      <c r="B109" s="12" t="s">
        <v>32</v>
      </c>
      <c r="C109" s="12" t="s">
        <v>40</v>
      </c>
      <c r="D109" s="12">
        <v>48</v>
      </c>
      <c r="E109" s="15">
        <v>88.3</v>
      </c>
      <c r="F109" s="12">
        <v>4.3</v>
      </c>
      <c r="G109" s="14">
        <f t="shared" si="10"/>
        <v>95.130237825594563</v>
      </c>
    </row>
    <row r="110" spans="1:7" ht="15.75" customHeight="1" x14ac:dyDescent="0.25">
      <c r="A110" s="12" t="s">
        <v>31</v>
      </c>
      <c r="B110" s="12" t="s">
        <v>32</v>
      </c>
      <c r="C110" s="12" t="s">
        <v>40</v>
      </c>
      <c r="D110" s="12">
        <v>49</v>
      </c>
      <c r="E110" s="15">
        <v>39</v>
      </c>
      <c r="F110" s="12">
        <v>1.9</v>
      </c>
      <c r="G110" s="14">
        <f t="shared" si="10"/>
        <v>95.128205128205138</v>
      </c>
    </row>
    <row r="111" spans="1:7" ht="15.75" customHeight="1" x14ac:dyDescent="0.25">
      <c r="A111" s="12" t="s">
        <v>31</v>
      </c>
      <c r="B111" s="12" t="s">
        <v>32</v>
      </c>
      <c r="C111" s="12" t="s">
        <v>40</v>
      </c>
      <c r="D111" s="12">
        <v>50</v>
      </c>
      <c r="E111" s="15">
        <v>97.8</v>
      </c>
      <c r="F111" s="12">
        <v>4.5999999999999996</v>
      </c>
      <c r="G111" s="14">
        <f t="shared" si="10"/>
        <v>95.296523517382411</v>
      </c>
    </row>
    <row r="112" spans="1:7" ht="15.75" customHeight="1" x14ac:dyDescent="0.25">
      <c r="A112" s="12" t="s">
        <v>31</v>
      </c>
      <c r="B112" s="12" t="s">
        <v>32</v>
      </c>
      <c r="C112" s="12" t="s">
        <v>41</v>
      </c>
      <c r="D112" s="12">
        <v>51</v>
      </c>
      <c r="E112" s="15">
        <v>41.3</v>
      </c>
      <c r="F112" s="12">
        <v>2.4</v>
      </c>
      <c r="G112" s="14">
        <f t="shared" ref="G112:G121" si="11">((E112-F112)/E112)*100</f>
        <v>94.188861985472158</v>
      </c>
    </row>
    <row r="113" spans="1:7" ht="15.75" customHeight="1" x14ac:dyDescent="0.25">
      <c r="A113" s="12" t="s">
        <v>31</v>
      </c>
      <c r="B113" s="12" t="s">
        <v>32</v>
      </c>
      <c r="C113" s="12" t="s">
        <v>41</v>
      </c>
      <c r="D113" s="12">
        <v>52</v>
      </c>
      <c r="E113" s="15">
        <v>27.1</v>
      </c>
      <c r="F113" s="12">
        <v>1.6</v>
      </c>
      <c r="G113" s="14">
        <f t="shared" si="11"/>
        <v>94.095940959409589</v>
      </c>
    </row>
    <row r="114" spans="1:7" ht="15.75" customHeight="1" x14ac:dyDescent="0.25">
      <c r="A114" s="12" t="s">
        <v>31</v>
      </c>
      <c r="B114" s="12" t="s">
        <v>32</v>
      </c>
      <c r="C114" s="12" t="s">
        <v>41</v>
      </c>
      <c r="D114" s="12">
        <v>53</v>
      </c>
      <c r="E114" s="15">
        <v>45.8</v>
      </c>
      <c r="F114" s="12">
        <v>2.6</v>
      </c>
      <c r="G114" s="14">
        <f t="shared" si="11"/>
        <v>94.32314410480349</v>
      </c>
    </row>
    <row r="115" spans="1:7" ht="15.75" customHeight="1" x14ac:dyDescent="0.25">
      <c r="A115" s="12" t="s">
        <v>31</v>
      </c>
      <c r="B115" s="12" t="s">
        <v>32</v>
      </c>
      <c r="C115" s="12" t="s">
        <v>41</v>
      </c>
      <c r="D115" s="12">
        <v>54</v>
      </c>
      <c r="E115" s="15">
        <v>28.1</v>
      </c>
      <c r="F115" s="12">
        <v>1.7</v>
      </c>
      <c r="G115" s="14">
        <f t="shared" si="11"/>
        <v>93.950177935943074</v>
      </c>
    </row>
    <row r="116" spans="1:7" ht="15.75" customHeight="1" x14ac:dyDescent="0.25">
      <c r="A116" s="12" t="s">
        <v>31</v>
      </c>
      <c r="B116" s="12" t="s">
        <v>32</v>
      </c>
      <c r="C116" s="12" t="s">
        <v>41</v>
      </c>
      <c r="D116" s="12">
        <v>55</v>
      </c>
      <c r="E116" s="15">
        <v>37.6</v>
      </c>
      <c r="F116" s="12">
        <v>1.8</v>
      </c>
      <c r="G116" s="14">
        <f t="shared" si="11"/>
        <v>95.21276595744682</v>
      </c>
    </row>
    <row r="117" spans="1:7" ht="15.75" customHeight="1" x14ac:dyDescent="0.25">
      <c r="A117" s="12" t="s">
        <v>31</v>
      </c>
      <c r="B117" s="12" t="s">
        <v>32</v>
      </c>
      <c r="C117" s="12" t="s">
        <v>41</v>
      </c>
      <c r="D117" s="12">
        <v>56</v>
      </c>
      <c r="E117" s="15">
        <v>13.2</v>
      </c>
      <c r="F117" s="12">
        <v>0.8</v>
      </c>
      <c r="G117" s="14">
        <f t="shared" si="11"/>
        <v>93.939393939393938</v>
      </c>
    </row>
    <row r="118" spans="1:7" ht="15.75" customHeight="1" x14ac:dyDescent="0.25">
      <c r="A118" s="12" t="s">
        <v>31</v>
      </c>
      <c r="B118" s="12" t="s">
        <v>32</v>
      </c>
      <c r="C118" s="12" t="s">
        <v>41</v>
      </c>
      <c r="D118" s="12">
        <v>57</v>
      </c>
      <c r="E118" s="15">
        <v>25.3</v>
      </c>
      <c r="F118" s="12">
        <v>1.5</v>
      </c>
      <c r="G118" s="14">
        <f t="shared" si="11"/>
        <v>94.071146245059296</v>
      </c>
    </row>
    <row r="119" spans="1:7" ht="15.75" customHeight="1" x14ac:dyDescent="0.25">
      <c r="A119" s="12" t="s">
        <v>31</v>
      </c>
      <c r="B119" s="12" t="s">
        <v>32</v>
      </c>
      <c r="C119" s="12" t="s">
        <v>41</v>
      </c>
      <c r="D119" s="12">
        <v>58</v>
      </c>
      <c r="E119" s="15">
        <v>23.5</v>
      </c>
      <c r="F119" s="12">
        <v>1.3</v>
      </c>
      <c r="G119" s="14">
        <f t="shared" si="11"/>
        <v>94.468085106382972</v>
      </c>
    </row>
    <row r="120" spans="1:7" ht="15.75" customHeight="1" x14ac:dyDescent="0.25">
      <c r="A120" s="12" t="s">
        <v>31</v>
      </c>
      <c r="B120" s="12" t="s">
        <v>32</v>
      </c>
      <c r="C120" s="12" t="s">
        <v>41</v>
      </c>
      <c r="D120" s="12">
        <v>59</v>
      </c>
      <c r="E120" s="15">
        <v>33.1</v>
      </c>
      <c r="F120" s="12">
        <v>1.8</v>
      </c>
      <c r="G120" s="14">
        <f t="shared" si="11"/>
        <v>94.561933534743204</v>
      </c>
    </row>
    <row r="121" spans="1:7" ht="15.75" customHeight="1" x14ac:dyDescent="0.25">
      <c r="A121" s="12" t="s">
        <v>31</v>
      </c>
      <c r="B121" s="12" t="s">
        <v>32</v>
      </c>
      <c r="C121" s="12" t="s">
        <v>41</v>
      </c>
      <c r="D121" s="12">
        <v>60</v>
      </c>
      <c r="E121" s="15">
        <v>52.7</v>
      </c>
      <c r="F121" s="12">
        <v>2.7</v>
      </c>
      <c r="G121" s="14">
        <f t="shared" si="11"/>
        <v>94.876660341555976</v>
      </c>
    </row>
    <row r="122" spans="1:7" ht="15.75" customHeight="1" x14ac:dyDescent="0.25"/>
    <row r="123" spans="1:7" ht="15.75" customHeight="1" x14ac:dyDescent="0.25"/>
    <row r="124" spans="1:7" ht="15.75" customHeight="1" x14ac:dyDescent="0.25"/>
    <row r="125" spans="1:7" ht="15.75" customHeight="1" x14ac:dyDescent="0.25"/>
    <row r="126" spans="1:7" ht="15.75" customHeight="1" x14ac:dyDescent="0.25"/>
    <row r="127" spans="1:7" ht="15.75" customHeight="1" x14ac:dyDescent="0.25"/>
    <row r="128" spans="1: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174E-3AE0-4F7B-AEFD-A5E058C20E7E}">
  <dimension ref="A1:H41"/>
  <sheetViews>
    <sheetView workbookViewId="0">
      <selection activeCell="B1" sqref="B1"/>
    </sheetView>
  </sheetViews>
  <sheetFormatPr baseColWidth="10" defaultRowHeight="15" x14ac:dyDescent="0.25"/>
  <cols>
    <col min="1" max="1" width="13" style="4" bestFit="1" customWidth="1"/>
    <col min="2" max="16384" width="11.42578125" style="4"/>
  </cols>
  <sheetData>
    <row r="1" spans="1:8" ht="30" x14ac:dyDescent="0.25">
      <c r="A1" s="1" t="s">
        <v>29</v>
      </c>
      <c r="B1" s="1" t="s">
        <v>35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1">
        <v>2</v>
      </c>
      <c r="E2" s="1">
        <v>0.5</v>
      </c>
      <c r="F2" s="1">
        <v>3.7999999999999999E-2</v>
      </c>
      <c r="G2" s="1">
        <v>4.3</v>
      </c>
      <c r="H2" s="1">
        <f>((E2-F2)/E2)*100</f>
        <v>92.4</v>
      </c>
    </row>
    <row r="3" spans="1:8" x14ac:dyDescent="0.25">
      <c r="A3" s="1" t="s">
        <v>6</v>
      </c>
      <c r="B3" s="1" t="s">
        <v>7</v>
      </c>
      <c r="C3" s="1">
        <v>2</v>
      </c>
      <c r="D3" s="1">
        <v>3</v>
      </c>
      <c r="E3" s="1">
        <v>0.8</v>
      </c>
      <c r="F3" s="1">
        <v>7.4999999999999997E-2</v>
      </c>
      <c r="G3" s="1">
        <v>6.5</v>
      </c>
      <c r="H3" s="5">
        <f t="shared" ref="H3:H41" si="0">((E3-F3)/E3)*100</f>
        <v>90.625000000000014</v>
      </c>
    </row>
    <row r="4" spans="1:8" x14ac:dyDescent="0.25">
      <c r="A4" s="1" t="s">
        <v>6</v>
      </c>
      <c r="B4" s="1" t="s">
        <v>7</v>
      </c>
      <c r="C4" s="1">
        <v>3</v>
      </c>
      <c r="D4" s="1">
        <v>5</v>
      </c>
      <c r="E4" s="1">
        <v>0.7</v>
      </c>
      <c r="F4" s="1">
        <v>5.8999999999999997E-2</v>
      </c>
      <c r="G4" s="1">
        <v>6.5</v>
      </c>
      <c r="H4" s="5">
        <f t="shared" si="0"/>
        <v>91.571428571428584</v>
      </c>
    </row>
    <row r="5" spans="1:8" x14ac:dyDescent="0.25">
      <c r="A5" s="1" t="s">
        <v>6</v>
      </c>
      <c r="B5" s="1" t="s">
        <v>7</v>
      </c>
      <c r="C5" s="1">
        <v>4</v>
      </c>
      <c r="D5" s="1">
        <v>6</v>
      </c>
      <c r="E5" s="1">
        <v>0.6</v>
      </c>
      <c r="F5" s="1">
        <v>5.6000000000000001E-2</v>
      </c>
      <c r="G5" s="1">
        <v>4.7</v>
      </c>
      <c r="H5" s="5">
        <f t="shared" si="0"/>
        <v>90.666666666666657</v>
      </c>
    </row>
    <row r="6" spans="1:8" x14ac:dyDescent="0.25">
      <c r="A6" s="1" t="s">
        <v>6</v>
      </c>
      <c r="B6" s="1" t="s">
        <v>7</v>
      </c>
      <c r="C6" s="1">
        <v>5</v>
      </c>
      <c r="D6" s="1">
        <v>7</v>
      </c>
      <c r="E6" s="1">
        <v>0.5</v>
      </c>
      <c r="F6" s="1">
        <v>5.5E-2</v>
      </c>
      <c r="G6" s="1">
        <v>4</v>
      </c>
      <c r="H6" s="5">
        <f t="shared" si="0"/>
        <v>89</v>
      </c>
    </row>
    <row r="7" spans="1:8" x14ac:dyDescent="0.25">
      <c r="A7" s="1" t="s">
        <v>6</v>
      </c>
      <c r="B7" s="1" t="s">
        <v>7</v>
      </c>
      <c r="C7" s="1">
        <v>6</v>
      </c>
      <c r="D7" s="1">
        <v>8</v>
      </c>
      <c r="E7" s="1">
        <v>0.3</v>
      </c>
      <c r="F7" s="1">
        <v>3.9E-2</v>
      </c>
      <c r="G7" s="1">
        <v>3.5</v>
      </c>
      <c r="H7" s="5">
        <f t="shared" si="0"/>
        <v>87.000000000000014</v>
      </c>
    </row>
    <row r="8" spans="1:8" x14ac:dyDescent="0.25">
      <c r="A8" s="1" t="s">
        <v>6</v>
      </c>
      <c r="B8" s="1" t="s">
        <v>7</v>
      </c>
      <c r="C8" s="1">
        <v>7</v>
      </c>
      <c r="D8" s="1">
        <v>9</v>
      </c>
      <c r="E8" s="1">
        <v>0.4</v>
      </c>
      <c r="F8" s="1">
        <v>3.3000000000000002E-2</v>
      </c>
      <c r="G8" s="1">
        <v>4</v>
      </c>
      <c r="H8" s="5">
        <f t="shared" si="0"/>
        <v>91.75</v>
      </c>
    </row>
    <row r="9" spans="1:8" x14ac:dyDescent="0.25">
      <c r="A9" s="1" t="s">
        <v>6</v>
      </c>
      <c r="B9" s="1" t="s">
        <v>7</v>
      </c>
      <c r="C9" s="1">
        <v>8</v>
      </c>
      <c r="D9" s="1">
        <v>10</v>
      </c>
      <c r="E9" s="1">
        <v>0.4</v>
      </c>
      <c r="F9" s="1">
        <v>0.04</v>
      </c>
      <c r="G9" s="1">
        <v>4.9000000000000004</v>
      </c>
      <c r="H9" s="5">
        <f t="shared" si="0"/>
        <v>90</v>
      </c>
    </row>
    <row r="10" spans="1:8" x14ac:dyDescent="0.25">
      <c r="A10" s="1" t="s">
        <v>6</v>
      </c>
      <c r="B10" s="1" t="s">
        <v>7</v>
      </c>
      <c r="C10" s="1">
        <v>9</v>
      </c>
      <c r="D10" s="1">
        <v>11</v>
      </c>
      <c r="E10" s="1">
        <v>0.3</v>
      </c>
      <c r="F10" s="1">
        <v>3.7999999999999999E-2</v>
      </c>
      <c r="G10" s="1">
        <v>3.1</v>
      </c>
      <c r="H10" s="5">
        <f t="shared" si="0"/>
        <v>87.333333333333343</v>
      </c>
    </row>
    <row r="11" spans="1:8" x14ac:dyDescent="0.25">
      <c r="A11" s="1" t="s">
        <v>6</v>
      </c>
      <c r="B11" s="1" t="s">
        <v>7</v>
      </c>
      <c r="C11" s="1">
        <v>10</v>
      </c>
      <c r="D11" s="1">
        <v>12</v>
      </c>
      <c r="E11" s="1">
        <v>0.8</v>
      </c>
      <c r="F11" s="1">
        <v>7.8E-2</v>
      </c>
      <c r="G11" s="1">
        <v>5.3</v>
      </c>
      <c r="H11" s="5">
        <f t="shared" si="0"/>
        <v>90.250000000000014</v>
      </c>
    </row>
    <row r="12" spans="1:8" x14ac:dyDescent="0.25">
      <c r="A12" s="1" t="s">
        <v>6</v>
      </c>
      <c r="B12" s="1" t="s">
        <v>7</v>
      </c>
      <c r="C12" s="1">
        <v>11</v>
      </c>
      <c r="D12" s="1">
        <v>13</v>
      </c>
      <c r="E12" s="1">
        <v>0.5</v>
      </c>
      <c r="F12" s="1">
        <v>5.7000000000000002E-2</v>
      </c>
      <c r="G12" s="1">
        <v>4.5999999999999996</v>
      </c>
      <c r="H12" s="5">
        <f t="shared" si="0"/>
        <v>88.6</v>
      </c>
    </row>
    <row r="13" spans="1:8" x14ac:dyDescent="0.25">
      <c r="A13" s="1" t="s">
        <v>6</v>
      </c>
      <c r="B13" s="1" t="s">
        <v>7</v>
      </c>
      <c r="C13" s="1">
        <v>12</v>
      </c>
      <c r="D13" s="1">
        <v>14</v>
      </c>
      <c r="E13" s="1">
        <v>0.4</v>
      </c>
      <c r="F13" s="1">
        <v>4.1000000000000002E-2</v>
      </c>
      <c r="G13" s="1">
        <v>4.5</v>
      </c>
      <c r="H13" s="5">
        <f t="shared" si="0"/>
        <v>89.750000000000014</v>
      </c>
    </row>
    <row r="14" spans="1:8" x14ac:dyDescent="0.25">
      <c r="A14" s="1" t="s">
        <v>6</v>
      </c>
      <c r="B14" s="1" t="s">
        <v>7</v>
      </c>
      <c r="C14" s="1">
        <v>13</v>
      </c>
      <c r="D14" s="1">
        <v>15</v>
      </c>
      <c r="E14" s="1">
        <v>0.5</v>
      </c>
      <c r="F14" s="1">
        <v>5.2999999999999999E-2</v>
      </c>
      <c r="G14" s="1">
        <v>5.3</v>
      </c>
      <c r="H14" s="5">
        <f t="shared" si="0"/>
        <v>89.4</v>
      </c>
    </row>
    <row r="15" spans="1:8" x14ac:dyDescent="0.25">
      <c r="A15" s="1" t="s">
        <v>6</v>
      </c>
      <c r="B15" s="1" t="s">
        <v>7</v>
      </c>
      <c r="C15" s="1">
        <v>14</v>
      </c>
      <c r="D15" s="1">
        <v>16</v>
      </c>
      <c r="E15" s="1">
        <v>0.4</v>
      </c>
      <c r="F15" s="1">
        <v>4.2999999999999997E-2</v>
      </c>
      <c r="G15" s="1">
        <v>4.0999999999999996</v>
      </c>
      <c r="H15" s="5">
        <f t="shared" si="0"/>
        <v>89.25</v>
      </c>
    </row>
    <row r="16" spans="1:8" x14ac:dyDescent="0.25">
      <c r="A16" s="1" t="s">
        <v>6</v>
      </c>
      <c r="B16" s="1" t="s">
        <v>7</v>
      </c>
      <c r="C16" s="1">
        <v>15</v>
      </c>
      <c r="D16" s="1">
        <v>17</v>
      </c>
      <c r="E16" s="1">
        <v>0.4</v>
      </c>
      <c r="F16" s="1">
        <v>3.9E-2</v>
      </c>
      <c r="G16" s="1">
        <v>5</v>
      </c>
      <c r="H16" s="5">
        <f t="shared" si="0"/>
        <v>90.250000000000014</v>
      </c>
    </row>
    <row r="17" spans="1:8" x14ac:dyDescent="0.25">
      <c r="A17" s="1" t="s">
        <v>28</v>
      </c>
      <c r="B17" s="1" t="s">
        <v>7</v>
      </c>
      <c r="C17" s="1">
        <v>1</v>
      </c>
      <c r="D17" s="1">
        <v>18</v>
      </c>
      <c r="E17" s="1">
        <v>0.4</v>
      </c>
      <c r="F17" s="1">
        <v>5.8000000000000003E-2</v>
      </c>
      <c r="G17" s="1">
        <v>4.5</v>
      </c>
      <c r="H17" s="5">
        <f t="shared" si="0"/>
        <v>85.5</v>
      </c>
    </row>
    <row r="18" spans="1:8" x14ac:dyDescent="0.25">
      <c r="A18" s="1" t="s">
        <v>28</v>
      </c>
      <c r="B18" s="1" t="s">
        <v>7</v>
      </c>
      <c r="C18" s="1">
        <v>2</v>
      </c>
      <c r="D18" s="1">
        <v>19</v>
      </c>
      <c r="E18" s="1">
        <v>0.7</v>
      </c>
      <c r="F18" s="1">
        <v>6.5000000000000002E-2</v>
      </c>
      <c r="G18" s="1">
        <v>6</v>
      </c>
      <c r="H18" s="5">
        <f t="shared" si="0"/>
        <v>90.714285714285722</v>
      </c>
    </row>
    <row r="19" spans="1:8" x14ac:dyDescent="0.25">
      <c r="A19" s="1" t="s">
        <v>28</v>
      </c>
      <c r="B19" s="1" t="s">
        <v>7</v>
      </c>
      <c r="C19" s="1">
        <v>3</v>
      </c>
      <c r="D19" s="1">
        <v>20</v>
      </c>
      <c r="E19" s="1">
        <v>0.6</v>
      </c>
      <c r="F19" s="1">
        <v>8.2000000000000003E-2</v>
      </c>
      <c r="G19" s="1">
        <v>5</v>
      </c>
      <c r="H19" s="5">
        <f t="shared" si="0"/>
        <v>86.333333333333343</v>
      </c>
    </row>
    <row r="20" spans="1:8" x14ac:dyDescent="0.25">
      <c r="A20" s="1" t="s">
        <v>28</v>
      </c>
      <c r="B20" s="1" t="s">
        <v>7</v>
      </c>
      <c r="C20" s="1">
        <v>4</v>
      </c>
      <c r="D20" s="1">
        <v>21</v>
      </c>
      <c r="E20" s="1">
        <v>0.5</v>
      </c>
      <c r="F20" s="1">
        <v>5.6000000000000001E-2</v>
      </c>
      <c r="G20" s="1">
        <v>4.5</v>
      </c>
      <c r="H20" s="5">
        <f t="shared" si="0"/>
        <v>88.8</v>
      </c>
    </row>
    <row r="21" spans="1:8" x14ac:dyDescent="0.25">
      <c r="A21" s="1" t="s">
        <v>28</v>
      </c>
      <c r="B21" s="1" t="s">
        <v>7</v>
      </c>
      <c r="C21" s="1">
        <v>5</v>
      </c>
      <c r="D21" s="1">
        <v>22</v>
      </c>
      <c r="E21" s="1">
        <v>0.5</v>
      </c>
      <c r="F21" s="1">
        <v>4.5999999999999999E-2</v>
      </c>
      <c r="G21" s="1">
        <v>6</v>
      </c>
      <c r="H21" s="5">
        <f t="shared" si="0"/>
        <v>90.8</v>
      </c>
    </row>
    <row r="22" spans="1:8" x14ac:dyDescent="0.25">
      <c r="A22" s="1" t="s">
        <v>6</v>
      </c>
      <c r="B22" s="1" t="s">
        <v>8</v>
      </c>
      <c r="C22" s="1">
        <v>1</v>
      </c>
      <c r="D22" s="1">
        <v>24</v>
      </c>
      <c r="E22" s="1">
        <v>0.4</v>
      </c>
      <c r="F22" s="1">
        <v>3.3000000000000002E-2</v>
      </c>
      <c r="G22" s="1">
        <v>4.3</v>
      </c>
      <c r="H22" s="5">
        <f t="shared" si="0"/>
        <v>91.75</v>
      </c>
    </row>
    <row r="23" spans="1:8" x14ac:dyDescent="0.25">
      <c r="A23" s="1" t="s">
        <v>6</v>
      </c>
      <c r="B23" s="1" t="s">
        <v>8</v>
      </c>
      <c r="C23" s="1">
        <v>2</v>
      </c>
      <c r="D23" s="1">
        <v>25</v>
      </c>
      <c r="E23" s="1">
        <v>0.9</v>
      </c>
      <c r="F23" s="1">
        <v>3.6999999999999998E-2</v>
      </c>
      <c r="G23" s="1">
        <v>6</v>
      </c>
      <c r="H23" s="5">
        <f t="shared" si="0"/>
        <v>95.888888888888886</v>
      </c>
    </row>
    <row r="24" spans="1:8" x14ac:dyDescent="0.25">
      <c r="A24" s="1" t="s">
        <v>6</v>
      </c>
      <c r="B24" s="1" t="s">
        <v>8</v>
      </c>
      <c r="C24" s="1">
        <v>3</v>
      </c>
      <c r="D24" s="1">
        <v>26</v>
      </c>
      <c r="E24" s="1">
        <v>0.4</v>
      </c>
      <c r="F24" s="1">
        <v>3.1E-2</v>
      </c>
      <c r="G24" s="1">
        <v>5</v>
      </c>
      <c r="H24" s="5">
        <f t="shared" si="0"/>
        <v>92.25</v>
      </c>
    </row>
    <row r="25" spans="1:8" x14ac:dyDescent="0.25">
      <c r="A25" s="1" t="s">
        <v>6</v>
      </c>
      <c r="B25" s="1" t="s">
        <v>8</v>
      </c>
      <c r="C25" s="1">
        <v>4</v>
      </c>
      <c r="D25" s="1">
        <v>27</v>
      </c>
      <c r="E25" s="1">
        <v>0.5</v>
      </c>
      <c r="F25" s="1">
        <v>3.5000000000000003E-2</v>
      </c>
      <c r="G25" s="1">
        <v>6</v>
      </c>
      <c r="H25" s="5">
        <f t="shared" si="0"/>
        <v>93</v>
      </c>
    </row>
    <row r="26" spans="1:8" x14ac:dyDescent="0.25">
      <c r="A26" s="1" t="s">
        <v>6</v>
      </c>
      <c r="B26" s="1" t="s">
        <v>8</v>
      </c>
      <c r="C26" s="1">
        <v>5</v>
      </c>
      <c r="D26" s="1">
        <v>28</v>
      </c>
      <c r="E26" s="1">
        <v>0.9</v>
      </c>
      <c r="F26" s="1">
        <v>6.4000000000000001E-2</v>
      </c>
      <c r="G26" s="1">
        <v>6.2</v>
      </c>
      <c r="H26" s="5">
        <f t="shared" si="0"/>
        <v>92.8888888888889</v>
      </c>
    </row>
    <row r="27" spans="1:8" x14ac:dyDescent="0.25">
      <c r="A27" s="1" t="s">
        <v>6</v>
      </c>
      <c r="B27" s="1" t="s">
        <v>8</v>
      </c>
      <c r="C27" s="1">
        <v>6</v>
      </c>
      <c r="D27" s="1">
        <v>29</v>
      </c>
      <c r="E27" s="1">
        <v>0.4</v>
      </c>
      <c r="F27" s="1">
        <v>2.7E-2</v>
      </c>
      <c r="G27" s="1">
        <v>4.7</v>
      </c>
      <c r="H27" s="5">
        <f t="shared" si="0"/>
        <v>93.25</v>
      </c>
    </row>
    <row r="28" spans="1:8" x14ac:dyDescent="0.25">
      <c r="A28" s="1" t="s">
        <v>6</v>
      </c>
      <c r="B28" s="1" t="s">
        <v>8</v>
      </c>
      <c r="C28" s="1">
        <v>7</v>
      </c>
      <c r="D28" s="1">
        <v>30</v>
      </c>
      <c r="E28" s="1">
        <v>0.5</v>
      </c>
      <c r="F28" s="1">
        <v>0.03</v>
      </c>
      <c r="G28" s="1">
        <v>5.3</v>
      </c>
      <c r="H28" s="5">
        <f t="shared" si="0"/>
        <v>94</v>
      </c>
    </row>
    <row r="29" spans="1:8" x14ac:dyDescent="0.25">
      <c r="A29" s="1" t="s">
        <v>6</v>
      </c>
      <c r="B29" s="1" t="s">
        <v>8</v>
      </c>
      <c r="C29" s="1">
        <v>8</v>
      </c>
      <c r="D29" s="1">
        <v>31</v>
      </c>
      <c r="E29" s="1">
        <v>0.3</v>
      </c>
      <c r="F29" s="1">
        <v>1.7999999999999999E-2</v>
      </c>
      <c r="G29" s="1">
        <v>4</v>
      </c>
      <c r="H29" s="5">
        <f t="shared" si="0"/>
        <v>94</v>
      </c>
    </row>
    <row r="30" spans="1:8" x14ac:dyDescent="0.25">
      <c r="A30" s="1" t="s">
        <v>6</v>
      </c>
      <c r="B30" s="1" t="s">
        <v>8</v>
      </c>
      <c r="C30" s="1">
        <v>9</v>
      </c>
      <c r="D30" s="1">
        <v>32</v>
      </c>
      <c r="E30" s="1">
        <v>0.3</v>
      </c>
      <c r="F30" s="1">
        <v>2.3E-2</v>
      </c>
      <c r="G30" s="1">
        <v>5.3</v>
      </c>
      <c r="H30" s="5">
        <f t="shared" si="0"/>
        <v>92.333333333333329</v>
      </c>
    </row>
    <row r="31" spans="1:8" x14ac:dyDescent="0.25">
      <c r="A31" s="1" t="s">
        <v>6</v>
      </c>
      <c r="B31" s="1" t="s">
        <v>8</v>
      </c>
      <c r="C31" s="1">
        <v>10</v>
      </c>
      <c r="D31" s="1">
        <v>33</v>
      </c>
      <c r="E31" s="1">
        <v>0.3</v>
      </c>
      <c r="F31" s="1">
        <v>2.4E-2</v>
      </c>
      <c r="G31" s="1">
        <v>4</v>
      </c>
      <c r="H31" s="5">
        <f t="shared" si="0"/>
        <v>92</v>
      </c>
    </row>
    <row r="32" spans="1:8" x14ac:dyDescent="0.25">
      <c r="A32" s="1" t="s">
        <v>6</v>
      </c>
      <c r="B32" s="1" t="s">
        <v>8</v>
      </c>
      <c r="C32" s="1">
        <v>11</v>
      </c>
      <c r="D32" s="1">
        <v>36</v>
      </c>
      <c r="E32" s="1">
        <v>0.6</v>
      </c>
      <c r="F32" s="1">
        <v>3.5999999999999997E-2</v>
      </c>
      <c r="G32" s="1">
        <v>6.3</v>
      </c>
      <c r="H32" s="5">
        <f t="shared" si="0"/>
        <v>94</v>
      </c>
    </row>
    <row r="33" spans="1:8" x14ac:dyDescent="0.25">
      <c r="A33" s="1" t="s">
        <v>6</v>
      </c>
      <c r="B33" s="1" t="s">
        <v>8</v>
      </c>
      <c r="C33" s="1">
        <v>12</v>
      </c>
      <c r="D33" s="1">
        <v>40</v>
      </c>
      <c r="E33" s="1">
        <v>0.5</v>
      </c>
      <c r="F33" s="1">
        <v>3.7999999999999999E-2</v>
      </c>
      <c r="G33" s="1">
        <v>4.5</v>
      </c>
      <c r="H33" s="5">
        <f t="shared" si="0"/>
        <v>92.4</v>
      </c>
    </row>
    <row r="34" spans="1:8" x14ac:dyDescent="0.25">
      <c r="A34" s="1" t="s">
        <v>6</v>
      </c>
      <c r="B34" s="1" t="s">
        <v>8</v>
      </c>
      <c r="C34" s="1">
        <v>13</v>
      </c>
      <c r="D34" s="1">
        <v>41</v>
      </c>
      <c r="E34" s="1">
        <v>0.2</v>
      </c>
      <c r="F34" s="1">
        <v>1.7999999999999999E-2</v>
      </c>
      <c r="G34" s="1">
        <v>4.5</v>
      </c>
      <c r="H34" s="5">
        <f t="shared" si="0"/>
        <v>91</v>
      </c>
    </row>
    <row r="35" spans="1:8" x14ac:dyDescent="0.25">
      <c r="A35" s="1" t="s">
        <v>6</v>
      </c>
      <c r="B35" s="1" t="s">
        <v>8</v>
      </c>
      <c r="C35" s="1">
        <v>14</v>
      </c>
      <c r="D35" s="1">
        <v>42</v>
      </c>
      <c r="E35" s="1">
        <v>0.3</v>
      </c>
      <c r="F35" s="1">
        <v>1.7999999999999999E-2</v>
      </c>
      <c r="G35" s="1">
        <v>4.2</v>
      </c>
      <c r="H35" s="5">
        <f t="shared" si="0"/>
        <v>94</v>
      </c>
    </row>
    <row r="36" spans="1:8" x14ac:dyDescent="0.25">
      <c r="A36" s="1" t="s">
        <v>6</v>
      </c>
      <c r="B36" s="1" t="s">
        <v>8</v>
      </c>
      <c r="C36" s="1">
        <v>15</v>
      </c>
      <c r="D36" s="1">
        <v>43</v>
      </c>
      <c r="E36" s="1">
        <v>0.4</v>
      </c>
      <c r="F36" s="1">
        <v>2.5999999999999999E-2</v>
      </c>
      <c r="G36" s="1">
        <v>5.3</v>
      </c>
      <c r="H36" s="5">
        <f t="shared" si="0"/>
        <v>93.5</v>
      </c>
    </row>
    <row r="37" spans="1:8" x14ac:dyDescent="0.25">
      <c r="A37" s="1" t="s">
        <v>28</v>
      </c>
      <c r="B37" s="1" t="s">
        <v>8</v>
      </c>
      <c r="C37" s="1">
        <v>1</v>
      </c>
      <c r="D37" s="1">
        <v>44</v>
      </c>
      <c r="E37" s="1">
        <v>0.7</v>
      </c>
      <c r="F37" s="1">
        <v>4.5999999999999999E-2</v>
      </c>
      <c r="G37" s="1">
        <v>6.58</v>
      </c>
      <c r="H37" s="5">
        <f t="shared" si="0"/>
        <v>93.428571428571431</v>
      </c>
    </row>
    <row r="38" spans="1:8" x14ac:dyDescent="0.25">
      <c r="A38" s="1" t="s">
        <v>28</v>
      </c>
      <c r="B38" s="1" t="s">
        <v>8</v>
      </c>
      <c r="C38" s="1">
        <v>2</v>
      </c>
      <c r="D38" s="1">
        <v>45</v>
      </c>
      <c r="E38" s="1">
        <v>0.7</v>
      </c>
      <c r="F38" s="1">
        <v>4.3999999999999997E-2</v>
      </c>
      <c r="G38" s="1">
        <v>7</v>
      </c>
      <c r="H38" s="5">
        <f t="shared" si="0"/>
        <v>93.714285714285708</v>
      </c>
    </row>
    <row r="39" spans="1:8" x14ac:dyDescent="0.25">
      <c r="A39" s="1" t="s">
        <v>28</v>
      </c>
      <c r="B39" s="1" t="s">
        <v>8</v>
      </c>
      <c r="C39" s="1">
        <v>3</v>
      </c>
      <c r="D39" s="1">
        <v>46</v>
      </c>
      <c r="E39" s="1">
        <v>0.5</v>
      </c>
      <c r="F39" s="1">
        <v>4.5999999999999999E-2</v>
      </c>
      <c r="G39" s="1">
        <v>5</v>
      </c>
      <c r="H39" s="5">
        <f t="shared" si="0"/>
        <v>90.8</v>
      </c>
    </row>
    <row r="40" spans="1:8" x14ac:dyDescent="0.25">
      <c r="A40" s="1" t="s">
        <v>28</v>
      </c>
      <c r="B40" s="1" t="s">
        <v>8</v>
      </c>
      <c r="C40" s="1">
        <v>4</v>
      </c>
      <c r="D40" s="1">
        <v>47</v>
      </c>
      <c r="E40" s="1">
        <v>0.4</v>
      </c>
      <c r="F40" s="1">
        <v>3.1E-2</v>
      </c>
      <c r="G40" s="1">
        <v>4.5</v>
      </c>
      <c r="H40" s="5">
        <f t="shared" si="0"/>
        <v>92.25</v>
      </c>
    </row>
    <row r="41" spans="1:8" x14ac:dyDescent="0.25">
      <c r="A41" s="1" t="s">
        <v>28</v>
      </c>
      <c r="B41" s="1" t="s">
        <v>8</v>
      </c>
      <c r="C41" s="1">
        <v>5</v>
      </c>
      <c r="D41" s="1">
        <v>48</v>
      </c>
      <c r="E41" s="1">
        <v>0.3</v>
      </c>
      <c r="F41" s="1">
        <v>2.1000000000000001E-2</v>
      </c>
      <c r="G41" s="1">
        <v>5</v>
      </c>
      <c r="H41" s="5">
        <f t="shared" si="0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DESCRIPCIÓN</vt:lpstr>
      <vt:lpstr>fisico</vt:lpstr>
      <vt:lpstr>alimento</vt:lpstr>
      <vt:lpstr>peces peso long</vt:lpstr>
      <vt:lpstr>pesos plantas variedades</vt:lpstr>
      <vt:lpstr>plantas pesolong PREGUNTAR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</dc:creator>
  <cp:lastModifiedBy>Camilo Vega</cp:lastModifiedBy>
  <dcterms:created xsi:type="dcterms:W3CDTF">2018-11-04T11:28:39Z</dcterms:created>
  <dcterms:modified xsi:type="dcterms:W3CDTF">2018-11-16T15:56:45Z</dcterms:modified>
</cp:coreProperties>
</file>