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rve\Downloads\Round3\"/>
    </mc:Choice>
  </mc:AlternateContent>
  <bookViews>
    <workbookView xWindow="0" yWindow="0" windowWidth="23040" windowHeight="9468"/>
  </bookViews>
  <sheets>
    <sheet name="CEA" sheetId="2" r:id="rId1"/>
    <sheet name="Results" sheetId="1" r:id="rId2"/>
    <sheet name="Results + Add column" sheetId="3" r:id="rId3"/>
  </sheets>
  <calcPr calcId="162913"/>
</workbook>
</file>

<file path=xl/calcChain.xml><?xml version="1.0" encoding="utf-8"?>
<calcChain xmlns="http://schemas.openxmlformats.org/spreadsheetml/2006/main">
  <c r="B41" i="2" l="1"/>
  <c r="B40" i="2"/>
  <c r="B3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E34" i="2" l="1"/>
  <c r="D34" i="2" l="1"/>
  <c r="C34" i="2"/>
</calcChain>
</file>

<file path=xl/sharedStrings.xml><?xml version="1.0" encoding="utf-8"?>
<sst xmlns="http://schemas.openxmlformats.org/spreadsheetml/2006/main" count="459" uniqueCount="211">
  <si>
    <t>http://dbpedia.org/ontology/Colour</t>
  </si>
  <si>
    <t>http://dbpedia.org/ontology/hsvCoordinateValue</t>
  </si>
  <si>
    <t>http://dbpedia.org/ontology/hsvCoordinateHue</t>
  </si>
  <si>
    <t>http://dbpedia.org/ontology/rgbCoordinateRed</t>
  </si>
  <si>
    <t>http://dbpedia.org/ontology/cmykCoordinateMagenta</t>
  </si>
  <si>
    <t>http://dbpedia.org/resource/Turquoise_(color)</t>
  </si>
  <si>
    <t>88</t>
  </si>
  <si>
    <t>174</t>
  </si>
  <si>
    <t>64</t>
  </si>
  <si>
    <t>0</t>
  </si>
  <si>
    <t>http://dbpedia.org/resource/Tufts_Blue</t>
  </si>
  <si>
    <t>87</t>
  </si>
  <si>
    <t>210</t>
  </si>
  <si>
    <t>62</t>
  </si>
  <si>
    <t>30</t>
  </si>
  <si>
    <t>http://dbpedia.org/resource/Terra_cotta_(color)</t>
  </si>
  <si>
    <t>89</t>
  </si>
  <si>
    <t>10</t>
  </si>
  <si>
    <t>226</t>
  </si>
  <si>
    <t>50</t>
  </si>
  <si>
    <t>http://dbpedia.org/resource/Teal</t>
  </si>
  <si>
    <t>180</t>
  </si>
  <si>
    <t>31</t>
  </si>
  <si>
    <t>http://dbpedia.org/resource/Taupe</t>
  </si>
  <si>
    <t>34</t>
  </si>
  <si>
    <t>72</t>
  </si>
  <si>
    <t>60</t>
  </si>
  <si>
    <t>http://dbpedia.org/resource/Tan_(color)</t>
  </si>
  <si>
    <t>82</t>
  </si>
  <si>
    <t>14</t>
  </si>
  <si>
    <t>http://dbpedia.org/resource/Sunset_(color)</t>
  </si>
  <si>
    <t>98</t>
  </si>
  <si>
    <t>35</t>
  </si>
  <si>
    <t>250</t>
  </si>
  <si>
    <t>http://dbpedia.org/resource/Straw_(colour)</t>
  </si>
  <si>
    <t>54</t>
  </si>
  <si>
    <t>228</t>
  </si>
  <si>
    <t>5</t>
  </si>
  <si>
    <t>http://dbpedia.org/resource/Steel_blue</t>
  </si>
  <si>
    <t>71</t>
  </si>
  <si>
    <t>207</t>
  </si>
  <si>
    <t>70</t>
  </si>
  <si>
    <t>28</t>
  </si>
  <si>
    <t>http://dbpedia.org/resource/Spring_green</t>
  </si>
  <si>
    <t>100</t>
  </si>
  <si>
    <t>150</t>
  </si>
  <si>
    <t>http://dbpedia.org/resource/Spring_bud</t>
  </si>
  <si>
    <t>63</t>
  </si>
  <si>
    <t>167</t>
  </si>
  <si>
    <t>http://dbpedia.org/resource/Slate_gray</t>
  </si>
  <si>
    <t>56</t>
  </si>
  <si>
    <t>112</t>
  </si>
  <si>
    <t>43</t>
  </si>
  <si>
    <t>http://dbpedia.org/resource/Sky_blue</t>
  </si>
  <si>
    <t>92</t>
  </si>
  <si>
    <t>197</t>
  </si>
  <si>
    <t>135</t>
  </si>
  <si>
    <t>12</t>
  </si>
  <si>
    <t>http://dbpedia.org/resource/Shades_of_yellow</t>
  </si>
  <si>
    <t>255</t>
  </si>
  <si>
    <t>http://dbpedia.org/resource/Shades_of_white</t>
  </si>
  <si>
    <t>http://dbpedia.org/resource/Shades_of_violet</t>
  </si>
  <si>
    <t>274</t>
  </si>
  <si>
    <t>143</t>
  </si>
  <si>
    <t>http://dbpedia.org/resource/Shades_of_pink</t>
  </si>
  <si>
    <t>350</t>
  </si>
  <si>
    <t>20</t>
  </si>
  <si>
    <t>http://dbpedia.org/resource/Shades_of_orange</t>
  </si>
  <si>
    <t>http://dbpedia.org/resource/Shades_of_magenta</t>
  </si>
  <si>
    <t>300</t>
  </si>
  <si>
    <t>http://dbpedia.org/resource/Shades_of_cyan</t>
  </si>
  <si>
    <t>http://dbpedia.org/resource/Beige</t>
  </si>
  <si>
    <t>96</t>
  </si>
  <si>
    <t>245</t>
  </si>
  <si>
    <t>http://dbpedia.org/resource/Baker-Miller_Pink</t>
  </si>
  <si>
    <t>344</t>
  </si>
  <si>
    <t>http://dbpedia.org/resource/Baby_blue</t>
  </si>
  <si>
    <t>94</t>
  </si>
  <si>
    <t>199</t>
  </si>
  <si>
    <t>137</t>
  </si>
  <si>
    <t>http://dbpedia.org/resource/Aqua_(color)</t>
  </si>
  <si>
    <t>http://dbpedia.org/resource/Apricot_(color)</t>
  </si>
  <si>
    <t>24</t>
  </si>
  <si>
    <t>251</t>
  </si>
  <si>
    <t>18</t>
  </si>
  <si>
    <t>http://dbpedia.org/resource/Android_green</t>
  </si>
  <si>
    <t>78</t>
  </si>
  <si>
    <t>74</t>
  </si>
  <si>
    <t>164</t>
  </si>
  <si>
    <t>http://dbpedia.org/resource/Amber_(color)</t>
  </si>
  <si>
    <t>45</t>
  </si>
  <si>
    <t>25</t>
  </si>
  <si>
    <t>http://dbpedia.org/resource/Amaranth_(color)</t>
  </si>
  <si>
    <t>95</t>
  </si>
  <si>
    <t>338</t>
  </si>
  <si>
    <t>241</t>
  </si>
  <si>
    <t>http://dbpedia.org/resource/Alizarin_crimson_(color)</t>
  </si>
  <si>
    <t>355</t>
  </si>
  <si>
    <t>227</t>
  </si>
  <si>
    <t>83</t>
  </si>
  <si>
    <t>http://dbpedia.org/resource/Alice_blue</t>
  </si>
  <si>
    <t>208</t>
  </si>
  <si>
    <t>240</t>
  </si>
  <si>
    <t>2</t>
  </si>
  <si>
    <t>http://dbpedia.org/resource/Acid_green</t>
  </si>
  <si>
    <t>75</t>
  </si>
  <si>
    <t>65</t>
  </si>
  <si>
    <t>176</t>
  </si>
  <si>
    <t>v14_65,"0","1","http://dbpedia.org/resource/Turquoise_colour http://dbpedia.org/resource/Variations_of_turquoise http://dbpedia.org/resource/Turquoise-coloured http://dbpedia.org/resource/Turquoise-colored http://dbpedia.org/resource/Bright_turquoise http://dbpedia.org/resource/Turquoise_(color) http://dbpedia.org/resource/Turquoise_blue http://dbpedia.org/resource/Dark_turquoise http://dbpedia.org/resource/Bright_Turquoise http://dbpedia.org/resource/Turquoise_color http://dbpedia.org/resource/Turquoise_(colour)"</t>
  </si>
  <si>
    <t>v14_65,"0","2","http://dbpedia.org/resource/Tufts_Blue http://dbpedia.org/resource/Tufts_blue"</t>
  </si>
  <si>
    <t>v14_65,"0","3","http://dbpedia.org/resource/Terracotta_(color) http://dbpedia.org/resource/Terra_cotta_(color)"</t>
  </si>
  <si>
    <t>v14_65,"0","4","http://dbpedia.org/resource/Teal_(colour) http://dbpedia.org/resource/Teal http://dbpedia.org/resource/Teal_blue http://dbpedia.org/resource/Teal_(color)"</t>
  </si>
  <si>
    <t>v14_65,"0","5","http://dbpedia.org/resource/Taupe"</t>
  </si>
  <si>
    <t>v14_65,"0","6","http://dbpedia.org/resource/Tan_(colour) http://dbpedia.org/resource/Light_tan http://dbpedia.org/resource/Desert_tan http://dbpedia.org/resource/Tan_(color) http://dbpedia.org/resource/Dark_tan http://dbpedia.org/resource/Tan_color"</t>
  </si>
  <si>
    <t>v14_65,"0","7","http://dbpedia.org/resource/Sunset_(color)"</t>
  </si>
  <si>
    <t>v14_65,"0","8","http://dbpedia.org/resource/Straw_(colour) http://dbpedia.org/resource/Straw_(color)"</t>
  </si>
  <si>
    <t>v14_65,"0","9","http://dbpedia.org/resource/Steel_Blue http://dbpedia.org/resource/Steel_color http://dbpedia.org/resource/Steel_blue http://dbpedia.org/resource/Steel_(color)"</t>
  </si>
  <si>
    <t>v14_65,"0","10","http://dbpedia.org/resource/Seafoam_green http://dbpedia.org/resource/Dark_spring_green http://dbpedia.org/resource/Skobeloff http://dbpedia.org/resource/Mint_cream http://dbpedia.org/resource/Spring_Green_(color) http://dbpedia.org/resource/Sea_foam_green http://dbpedia.org/resource/Mint_Green http://dbpedia.org/resource/Sea-form_green http://dbpedia.org/resource/Spring_green_(color) http://dbpedia.org/resource/Mint_green http://dbpedia.org/resource/Mint_(color) http://dbpedia.org/resource/Honeydew_(color) http://dbpedia.org/resource/Spring_green http://dbpedia.org/resource/Mint_Cream"</t>
  </si>
  <si>
    <t>v14_65,"0","11","http://dbpedia.org/resource/Spring_bud"</t>
  </si>
  <si>
    <t>v14_65,"0","12","http://dbpedia.org/resource/Slate_(color) http://dbpedia.org/resource/Slategray http://dbpedia.org/resource/Slategrey http://dbpedia.org/resource/Slate_grey http://dbpedia.org/resource/Slaty http://dbpedia.org/resource/Dark_slate_gray http://dbpedia.org/resource/Slate-gray http://dbpedia.org/resource/Slate_gray http://dbpedia.org/resource/Slate-grey http://dbpedia.org/resource/Slatey"</t>
  </si>
  <si>
    <t>v14_65,"0","13","http://dbpedia.org/resource/Sky-Blue http://dbpedia.org/resource/Celeste_(color) http://dbpedia.org/resource/Light_Sky_Blue http://dbpedia.org/resource/Deep_Sky_Blue http://dbpedia.org/resource/Sky_Blue http://dbpedia.org/resource/Light_sky_blue http://dbpedia.org/resource/Sky_(color) http://dbpedia.org/resource/Deep_sky_blue_(color) http://dbpedia.org/resource/Sky-blue http://dbpedia.org/resource/Celeste_(colour) http://dbpedia.org/resource/Deep_sky_blue http://dbpedia.org/resource/Sky_blue_(colour) http://dbpedia.org/resource/Bianchi_Green http://dbpedia.org/resource/Sky_blue"</t>
  </si>
  <si>
    <t>v14_65,"0","14","http://dbpedia.org/resource/Variations_of_yellow http://dbpedia.org/resource/Shades_of_yellow http://dbpedia.org/resource/Yellowish"</t>
  </si>
  <si>
    <t>v14_65,"0","15","http://dbpedia.org/resource/Linen_(color) http://dbpedia.org/resource/Antique_White http://dbpedia.org/resource/Old_Lace_(color) http://dbpedia.org/resource/White_smoke_(colour) http://dbpedia.org/resource/Shades_of_white http://dbpedia.org/resource/Off-white http://dbpedia.org/resource/Shades_of_White http://dbpedia.org/resource/Variations_of_white http://dbpedia.org/resource/White_smoke_(color) http://dbpedia.org/resource/Old_lace_(color) http://dbpedia.org/resource/Ghost_White http://dbpedia.org/resource/White_(colour) http://dbpedia.org/resource/Off_white http://dbpedia.org/resource/Cornsilk_(color) http://dbpedia.org/resource/Whiteish http://dbpedia.org/resource/Off_white_(colors) http://dbpedia.org/resource/Off_white_(color) http://dbpedia.org/resource/Whitish http://dbpedia.org/resource/Antique_white http://dbpedia.org/resource/Ghost_white http://dbpedia.org/resource/Bone_(color) http://dbpedia.org/resource/Varieties_of_white http://dbpedia.org/resource/White_(color)"</t>
  </si>
  <si>
    <t>v14_65,"0","16","http://dbpedia.org/resource/Grape_(color) http://dbpedia.org/resource/Variations_of_violet http://dbpedia.org/resource/Shades_of_violet http://dbpedia.org/resource/African_violet_(color) http://dbpedia.org/resource/Vivid_Violet"</t>
  </si>
  <si>
    <t>v14_65,"0","17","http://dbpedia.org/resource/Light_pink http://dbpedia.org/resource/Pinkish http://dbpedia.org/resource/Shocking_pink http://dbpedia.org/resource/Baby_pink http://dbpedia.org/resource/Ultra_pink http://dbpedia.org/resource/Barbie_pink http://dbpedia.org/resource/Carnation_pink http://dbpedia.org/resource/Variations_of_pink http://dbpedia.org/resource/Dark_pink http://dbpedia.org/resource/Hot_pink http://dbpedia.org/resource/Carnation_(colour) http://dbpedia.org/resource/Brink_pink http://dbpedia.org/resource/Pale_pink http://dbpedia.org/resource/Fluorescent_pink http://dbpedia.org/resource/Carnation_(color) http://dbpedia.org/resource/Hotpink http://dbpedia.org/resource/Shades_of_pink"</t>
  </si>
  <si>
    <t>v14_65,"0","18","http://dbpedia.org/resource/Atomic_tangerine http://dbpedia.org/resource/Papaya_whip http://dbpedia.org/resource/Carrot_orange http://dbpedia.org/resource/Variations_of_orange http://dbpedia.org/resource/Pumpkin_(color) http://dbpedia.org/resource/Princeton_orange http://dbpedia.org/resource/Carrot_(color) http://dbpedia.org/resource/Melon_(color) http://dbpedia.org/resource/Tangelo_(color) http://dbpedia.org/resource/Orange_peel_(color) http://dbpedia.org/resource/Shades_of_orange http://dbpedia.org/resource/Alloy_orange http://dbpedia.org/resource/Burnt_orange http://dbpedia.org/resource/Dark_orange_(colour) http://dbpedia.org/resource/Orangish http://dbpedia.org/resource/Bittersweet_(color) http://dbpedia.org/resource/Neon_orange http://dbpedia.org/resource/Web_color_dark_orange http://dbpedia.org/resource/Papaya_whip_(color) http://dbpedia.org/resource/Shades_of_Orange http://dbpedia.org/resource/Web_colour_dark_orange http://dbpedia.org/resource/Variations_of_Orange http://dbpedia.org/resource/Orangeish http://dbpedia.org/resource/Tomato_(color) http://dbpedia.org/resource/Persian_orange http://dbpedia.org/resource/Web_color_orange http://dbpedia.org/resource/Pumpkin_(colour)"</t>
  </si>
  <si>
    <t>v14_65,"0","19","http://dbpedia.org/resource/Shades_of_magenta http://dbpedia.org/resource/Variations_of_magenta http://dbpedia.org/resource/Magenta_dye http://dbpedia.org/resource/Shocking_Pink_(Crayola)"</t>
  </si>
  <si>
    <t>v14_65,"0","20","http://dbpedia.org/resource/Variations_of_cyan http://dbpedia.org/resource/Shades_of_cyan http://dbpedia.org/resource/Aero_blue"</t>
  </si>
  <si>
    <t>v14_69,"0","1","http://dbpedia.org/resource/Beige"</t>
  </si>
  <si>
    <t>v14_69,"0","2","http://dbpedia.org/resource/Schauss_Pink http://dbpedia.org/resource/P-618 http://dbpedia.org/resource/Baker-Miller_Pink"</t>
  </si>
  <si>
    <t>v14_69,"0","3","http://dbpedia.org/resource/Baby_blue http://dbpedia.org/resource/Baby_Blue. http://dbpedia.org/resource/Baby_Blue"</t>
  </si>
  <si>
    <t>v14_69,"0","4","http://dbpedia.org/resource/Aqua_color http://dbpedia.org/resource/Aqua_(color) http://dbpedia.org/resource/Aqua_(colour)"</t>
  </si>
  <si>
    <t>v14_69,"0","5","http://dbpedia.org/resource/Apricot_(colour) http://dbpedia.org/resource/Apricot_(color)"</t>
  </si>
  <si>
    <t>v14_69,"0","6","http://dbpedia.org/resource/Android_green"</t>
  </si>
  <si>
    <t>v14_69,"0","7","http://dbpedia.org/resource/UNECE_Amber http://dbpedia.org/resource/Amber_(colour) http://dbpedia.org/resource/Yellow-orange http://dbpedia.org/resource/Amber_(color) http://dbpedia.org/resource/Amber_color http://dbpedia.org/resource/SAE/ECE_amber http://dbpedia.org/resource/Orange-yellow"</t>
  </si>
  <si>
    <t>v14_69,"0","8","http://dbpedia.org/resource/Amaranth_(color) http://dbpedia.org/resource/Amaranth_purple http://dbpedia.org/resource/Amaranth_pink"</t>
  </si>
  <si>
    <t>v14_69,"0","9","http://dbpedia.org/resource/Alizarine_crimson_(color) http://dbpedia.org/resource/Alizarin_crimson_(color)"</t>
  </si>
  <si>
    <t>v14_69,"0","10","http://dbpedia.org/resource/Alice_blue http://dbpedia.org/resource/Alice-Blue_(color) http://dbpedia.org/resource/Alice_Blue"</t>
  </si>
  <si>
    <t>v14_69,"0","11","http://dbpedia.org/resource/Acid_green"</t>
  </si>
  <si>
    <t>v14_65_69,"0","1"</t>
  </si>
  <si>
    <t>v14_65_69,"0","2"</t>
  </si>
  <si>
    <t>v14_65_69,"0","3"</t>
  </si>
  <si>
    <t>v14_65_69,"0","4"</t>
  </si>
  <si>
    <t>v14_65_69,"0","5"</t>
  </si>
  <si>
    <t>v14_65_69,"0","6"</t>
  </si>
  <si>
    <t>v14_65_69,"0","7"</t>
  </si>
  <si>
    <t>v14_65_69,"0","8"</t>
  </si>
  <si>
    <t>v14_65_69,"0","9"</t>
  </si>
  <si>
    <t>v14_65_69,"0","10"</t>
  </si>
  <si>
    <t>v14_65_69,"0","11"</t>
  </si>
  <si>
    <t>v14_65_69,"0","12"</t>
  </si>
  <si>
    <t>v14_65_69,"0","13"</t>
  </si>
  <si>
    <t>v14_65_69,"0","14"</t>
  </si>
  <si>
    <t>v14_65_69,"0","15"</t>
  </si>
  <si>
    <t>v14_65_69,"0","16"</t>
  </si>
  <si>
    <t>v14_65_69,"0","17"</t>
  </si>
  <si>
    <t>v14_65_69,"0","18"</t>
  </si>
  <si>
    <t>v14_65_69,"0","19"</t>
  </si>
  <si>
    <t>v14_65_69,"0","20"</t>
  </si>
  <si>
    <t>v14_65_69,"0","21"</t>
  </si>
  <si>
    <t>v14_65_69,"0","22"</t>
  </si>
  <si>
    <t>v14_65_69,"0","23"</t>
  </si>
  <si>
    <t>v14_65_69,"0","24"</t>
  </si>
  <si>
    <t>v14_65_69,"0","25"</t>
  </si>
  <si>
    <t>v14_65_69,"0","26"</t>
  </si>
  <si>
    <t>v14_65_69,"0","27"</t>
  </si>
  <si>
    <t>v14_65_69,"0","28"</t>
  </si>
  <si>
    <t>v14_65_69,"0","29"</t>
  </si>
  <si>
    <t>v14_65_69,"0","30"</t>
  </si>
  <si>
    <t>v14_65_69,"0","31"</t>
  </si>
  <si>
    <t>Cell</t>
  </si>
  <si>
    <t xml:space="preserve">URI </t>
  </si>
  <si>
    <t>Target Cell</t>
  </si>
  <si>
    <t>Cel Annoted</t>
  </si>
  <si>
    <t>Cel Correcly annoted</t>
  </si>
  <si>
    <t>Precision</t>
  </si>
  <si>
    <t>Recall</t>
  </si>
  <si>
    <t>Cell has target</t>
  </si>
  <si>
    <t>F1 Score</t>
  </si>
  <si>
    <t>http://dbpedia.org/ontology/colourHexCode</t>
  </si>
  <si>
    <t xml:space="preserve"> 008080 </t>
  </si>
  <si>
    <t xml:space="preserve">00FFFF </t>
  </si>
  <si>
    <t xml:space="preserve"> FFFF00 </t>
  </si>
  <si>
    <t xml:space="preserve">40E0D0 </t>
  </si>
  <si>
    <t xml:space="preserve">3E8EDE </t>
  </si>
  <si>
    <t>nan</t>
  </si>
  <si>
    <t xml:space="preserve">483C32 </t>
  </si>
  <si>
    <t xml:space="preserve">D2B48C </t>
  </si>
  <si>
    <t xml:space="preserve">FAD6A5 </t>
  </si>
  <si>
    <t xml:space="preserve">E4D96F </t>
  </si>
  <si>
    <t xml:space="preserve">4682B4 </t>
  </si>
  <si>
    <t xml:space="preserve">00FF80 </t>
  </si>
  <si>
    <t xml:space="preserve">A7FC00 </t>
  </si>
  <si>
    <t xml:space="preserve">708090 </t>
  </si>
  <si>
    <t xml:space="preserve">87CEEB </t>
  </si>
  <si>
    <t xml:space="preserve">FFFFFF </t>
  </si>
  <si>
    <t xml:space="preserve">7F00FF </t>
  </si>
  <si>
    <t xml:space="preserve">FFC0CB </t>
  </si>
  <si>
    <t xml:space="preserve">FF8000 </t>
  </si>
  <si>
    <t xml:space="preserve">FF00FF </t>
  </si>
  <si>
    <t xml:space="preserve">F5F5DC </t>
  </si>
  <si>
    <t xml:space="preserve">89CFF0 </t>
  </si>
  <si>
    <t xml:space="preserve">FBCEB1 </t>
  </si>
  <si>
    <t xml:space="preserve">3DDC84 </t>
  </si>
  <si>
    <t xml:space="preserve">FFBF00 </t>
  </si>
  <si>
    <t xml:space="preserve">F19CBB </t>
  </si>
  <si>
    <t xml:space="preserve">E32636 </t>
  </si>
  <si>
    <t xml:space="preserve">F0F8FF </t>
  </si>
  <si>
    <t xml:space="preserve"> B0BF1A </t>
  </si>
  <si>
    <t>added column</t>
  </si>
  <si>
    <t>no added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</si>
</sst>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4" fillId="0" borderId="1" xfId="0" applyFont="1" applyFill="1" applyBorder="1" applyAlignment="1">
      <alignment horizontal="center" vertical="top"/>
    </xf>
    <xf numFmtId="0" fontId="0" fillId="0" borderId="0" xfId="0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bpedia.org/resource/Shades_of_pink" TargetMode="External"/><Relationship Id="rId1" Type="http://schemas.openxmlformats.org/officeDocument/2006/relationships/hyperlink" Target="http://dbpedia.org/resource/Slate_g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25" workbookViewId="0">
      <selection activeCell="D43" sqref="D43"/>
    </sheetView>
  </sheetViews>
  <sheetFormatPr defaultRowHeight="14.4" x14ac:dyDescent="0.3"/>
  <cols>
    <col min="1" max="1" width="18.77734375" customWidth="1"/>
    <col min="2" max="2" width="45.77734375" customWidth="1"/>
    <col min="3" max="3" width="14.6640625" customWidth="1"/>
    <col min="4" max="4" width="18.21875" bestFit="1" customWidth="1"/>
    <col min="5" max="5" width="18.21875" customWidth="1"/>
  </cols>
  <sheetData>
    <row r="1" spans="1:6" x14ac:dyDescent="0.3">
      <c r="A1" t="s">
        <v>170</v>
      </c>
      <c r="B1" t="s">
        <v>171</v>
      </c>
      <c r="C1" t="s">
        <v>173</v>
      </c>
      <c r="D1" t="s">
        <v>174</v>
      </c>
      <c r="E1" t="s">
        <v>177</v>
      </c>
      <c r="F1" t="s">
        <v>172</v>
      </c>
    </row>
    <row r="2" spans="1:6" x14ac:dyDescent="0.3">
      <c r="A2" t="s">
        <v>139</v>
      </c>
      <c r="B2" t="s">
        <v>5</v>
      </c>
      <c r="C2">
        <v>1</v>
      </c>
      <c r="D2">
        <f xml:space="preserve"> INT(ISNUMBER(SEARCH(B2,F2)))</f>
        <v>1</v>
      </c>
      <c r="E2">
        <v>1</v>
      </c>
      <c r="F2" t="s">
        <v>108</v>
      </c>
    </row>
    <row r="3" spans="1:6" x14ac:dyDescent="0.3">
      <c r="A3" t="s">
        <v>140</v>
      </c>
      <c r="B3" t="s">
        <v>10</v>
      </c>
      <c r="C3">
        <v>1</v>
      </c>
      <c r="D3">
        <f t="shared" ref="D3:D32" si="0" xml:space="preserve"> INT(ISNUMBER(SEARCH(B3,F3)))</f>
        <v>1</v>
      </c>
      <c r="E3">
        <v>1</v>
      </c>
      <c r="F3" t="s">
        <v>109</v>
      </c>
    </row>
    <row r="4" spans="1:6" x14ac:dyDescent="0.3">
      <c r="A4" t="s">
        <v>141</v>
      </c>
      <c r="B4" t="s">
        <v>15</v>
      </c>
      <c r="C4">
        <v>1</v>
      </c>
      <c r="D4">
        <f t="shared" si="0"/>
        <v>1</v>
      </c>
      <c r="E4">
        <v>1</v>
      </c>
      <c r="F4" t="s">
        <v>110</v>
      </c>
    </row>
    <row r="5" spans="1:6" x14ac:dyDescent="0.3">
      <c r="A5" t="s">
        <v>142</v>
      </c>
      <c r="B5" t="s">
        <v>20</v>
      </c>
      <c r="C5">
        <v>1</v>
      </c>
      <c r="D5">
        <f t="shared" si="0"/>
        <v>1</v>
      </c>
      <c r="E5">
        <v>1</v>
      </c>
      <c r="F5" t="s">
        <v>111</v>
      </c>
    </row>
    <row r="6" spans="1:6" x14ac:dyDescent="0.3">
      <c r="A6" t="s">
        <v>143</v>
      </c>
      <c r="B6" t="s">
        <v>23</v>
      </c>
      <c r="C6">
        <v>1</v>
      </c>
      <c r="D6">
        <f t="shared" si="0"/>
        <v>1</v>
      </c>
      <c r="E6">
        <v>1</v>
      </c>
      <c r="F6" t="s">
        <v>112</v>
      </c>
    </row>
    <row r="7" spans="1:6" x14ac:dyDescent="0.3">
      <c r="A7" t="s">
        <v>144</v>
      </c>
      <c r="B7" t="s">
        <v>27</v>
      </c>
      <c r="C7">
        <v>1</v>
      </c>
      <c r="D7">
        <f t="shared" si="0"/>
        <v>1</v>
      </c>
      <c r="E7">
        <v>1</v>
      </c>
      <c r="F7" t="s">
        <v>113</v>
      </c>
    </row>
    <row r="8" spans="1:6" x14ac:dyDescent="0.3">
      <c r="A8" t="s">
        <v>145</v>
      </c>
      <c r="B8" t="s">
        <v>30</v>
      </c>
      <c r="C8">
        <v>1</v>
      </c>
      <c r="D8">
        <f t="shared" si="0"/>
        <v>1</v>
      </c>
      <c r="E8">
        <v>1</v>
      </c>
      <c r="F8" t="s">
        <v>114</v>
      </c>
    </row>
    <row r="9" spans="1:6" x14ac:dyDescent="0.3">
      <c r="A9" t="s">
        <v>146</v>
      </c>
      <c r="B9" t="s">
        <v>34</v>
      </c>
      <c r="C9">
        <v>1</v>
      </c>
      <c r="D9">
        <f t="shared" si="0"/>
        <v>1</v>
      </c>
      <c r="E9">
        <v>1</v>
      </c>
      <c r="F9" t="s">
        <v>115</v>
      </c>
    </row>
    <row r="10" spans="1:6" x14ac:dyDescent="0.3">
      <c r="A10" t="s">
        <v>147</v>
      </c>
      <c r="B10" t="s">
        <v>38</v>
      </c>
      <c r="C10">
        <v>1</v>
      </c>
      <c r="D10">
        <f t="shared" si="0"/>
        <v>1</v>
      </c>
      <c r="E10">
        <v>1</v>
      </c>
      <c r="F10" t="s">
        <v>116</v>
      </c>
    </row>
    <row r="11" spans="1:6" x14ac:dyDescent="0.3">
      <c r="A11" t="s">
        <v>148</v>
      </c>
      <c r="B11" t="s">
        <v>43</v>
      </c>
      <c r="C11">
        <v>1</v>
      </c>
      <c r="D11">
        <f t="shared" si="0"/>
        <v>1</v>
      </c>
      <c r="E11">
        <v>1</v>
      </c>
      <c r="F11" t="s">
        <v>117</v>
      </c>
    </row>
    <row r="12" spans="1:6" x14ac:dyDescent="0.3">
      <c r="A12" t="s">
        <v>149</v>
      </c>
      <c r="B12" t="s">
        <v>46</v>
      </c>
      <c r="C12">
        <v>1</v>
      </c>
      <c r="D12">
        <f t="shared" si="0"/>
        <v>1</v>
      </c>
      <c r="E12">
        <v>1</v>
      </c>
      <c r="F12" t="s">
        <v>118</v>
      </c>
    </row>
    <row r="13" spans="1:6" x14ac:dyDescent="0.3">
      <c r="A13" t="s">
        <v>150</v>
      </c>
      <c r="B13" s="2" t="s">
        <v>49</v>
      </c>
      <c r="C13">
        <v>1</v>
      </c>
      <c r="D13">
        <f t="shared" si="0"/>
        <v>1</v>
      </c>
      <c r="E13">
        <v>1</v>
      </c>
      <c r="F13" t="s">
        <v>119</v>
      </c>
    </row>
    <row r="14" spans="1:6" x14ac:dyDescent="0.3">
      <c r="A14" t="s">
        <v>151</v>
      </c>
      <c r="B14" t="s">
        <v>53</v>
      </c>
      <c r="C14">
        <v>1</v>
      </c>
      <c r="D14">
        <f t="shared" si="0"/>
        <v>1</v>
      </c>
      <c r="E14">
        <v>1</v>
      </c>
      <c r="F14" t="s">
        <v>120</v>
      </c>
    </row>
    <row r="15" spans="1:6" x14ac:dyDescent="0.3">
      <c r="A15" t="s">
        <v>152</v>
      </c>
      <c r="B15" t="s">
        <v>58</v>
      </c>
      <c r="C15">
        <v>1</v>
      </c>
      <c r="D15">
        <f t="shared" si="0"/>
        <v>1</v>
      </c>
      <c r="E15">
        <v>1</v>
      </c>
      <c r="F15" t="s">
        <v>121</v>
      </c>
    </row>
    <row r="16" spans="1:6" x14ac:dyDescent="0.3">
      <c r="A16" t="s">
        <v>153</v>
      </c>
      <c r="B16" t="s">
        <v>60</v>
      </c>
      <c r="C16">
        <v>1</v>
      </c>
      <c r="D16">
        <f t="shared" si="0"/>
        <v>1</v>
      </c>
      <c r="E16">
        <v>1</v>
      </c>
      <c r="F16" t="s">
        <v>122</v>
      </c>
    </row>
    <row r="17" spans="1:6" x14ac:dyDescent="0.3">
      <c r="A17" t="s">
        <v>154</v>
      </c>
      <c r="B17" t="s">
        <v>61</v>
      </c>
      <c r="C17">
        <v>1</v>
      </c>
      <c r="D17">
        <f t="shared" si="0"/>
        <v>1</v>
      </c>
      <c r="E17">
        <v>1</v>
      </c>
      <c r="F17" t="s">
        <v>123</v>
      </c>
    </row>
    <row r="18" spans="1:6" x14ac:dyDescent="0.3">
      <c r="A18" t="s">
        <v>155</v>
      </c>
      <c r="B18" s="2" t="s">
        <v>64</v>
      </c>
      <c r="C18">
        <v>1</v>
      </c>
      <c r="D18">
        <f t="shared" si="0"/>
        <v>1</v>
      </c>
      <c r="E18">
        <v>1</v>
      </c>
      <c r="F18" t="s">
        <v>124</v>
      </c>
    </row>
    <row r="19" spans="1:6" x14ac:dyDescent="0.3">
      <c r="A19" t="s">
        <v>156</v>
      </c>
      <c r="B19" t="s">
        <v>67</v>
      </c>
      <c r="C19">
        <v>1</v>
      </c>
      <c r="D19">
        <f t="shared" si="0"/>
        <v>1</v>
      </c>
      <c r="E19">
        <v>1</v>
      </c>
      <c r="F19" t="s">
        <v>125</v>
      </c>
    </row>
    <row r="20" spans="1:6" x14ac:dyDescent="0.3">
      <c r="A20" t="s">
        <v>157</v>
      </c>
      <c r="B20" t="s">
        <v>68</v>
      </c>
      <c r="C20">
        <v>1</v>
      </c>
      <c r="D20">
        <f t="shared" si="0"/>
        <v>1</v>
      </c>
      <c r="E20">
        <v>1</v>
      </c>
      <c r="F20" t="s">
        <v>126</v>
      </c>
    </row>
    <row r="21" spans="1:6" x14ac:dyDescent="0.3">
      <c r="A21" t="s">
        <v>158</v>
      </c>
      <c r="B21" t="s">
        <v>70</v>
      </c>
      <c r="C21">
        <v>1</v>
      </c>
      <c r="D21">
        <f t="shared" si="0"/>
        <v>1</v>
      </c>
      <c r="E21">
        <v>1</v>
      </c>
      <c r="F21" t="s">
        <v>127</v>
      </c>
    </row>
    <row r="22" spans="1:6" x14ac:dyDescent="0.3">
      <c r="A22" t="s">
        <v>159</v>
      </c>
      <c r="B22" t="s">
        <v>71</v>
      </c>
      <c r="C22">
        <v>1</v>
      </c>
      <c r="D22">
        <f t="shared" si="0"/>
        <v>1</v>
      </c>
      <c r="E22">
        <v>1</v>
      </c>
      <c r="F22" t="s">
        <v>128</v>
      </c>
    </row>
    <row r="23" spans="1:6" x14ac:dyDescent="0.3">
      <c r="A23" t="s">
        <v>160</v>
      </c>
      <c r="B23" t="s">
        <v>74</v>
      </c>
      <c r="C23">
        <v>1</v>
      </c>
      <c r="D23">
        <f t="shared" si="0"/>
        <v>1</v>
      </c>
      <c r="E23">
        <v>1</v>
      </c>
      <c r="F23" t="s">
        <v>129</v>
      </c>
    </row>
    <row r="24" spans="1:6" x14ac:dyDescent="0.3">
      <c r="A24" t="s">
        <v>161</v>
      </c>
      <c r="B24" t="s">
        <v>76</v>
      </c>
      <c r="C24">
        <v>1</v>
      </c>
      <c r="D24">
        <f t="shared" si="0"/>
        <v>1</v>
      </c>
      <c r="E24">
        <v>1</v>
      </c>
      <c r="F24" t="s">
        <v>130</v>
      </c>
    </row>
    <row r="25" spans="1:6" x14ac:dyDescent="0.3">
      <c r="A25" t="s">
        <v>162</v>
      </c>
      <c r="B25" t="s">
        <v>80</v>
      </c>
      <c r="C25">
        <v>1</v>
      </c>
      <c r="D25">
        <f t="shared" si="0"/>
        <v>1</v>
      </c>
      <c r="E25">
        <v>1</v>
      </c>
      <c r="F25" t="s">
        <v>131</v>
      </c>
    </row>
    <row r="26" spans="1:6" x14ac:dyDescent="0.3">
      <c r="A26" t="s">
        <v>163</v>
      </c>
      <c r="B26" t="s">
        <v>81</v>
      </c>
      <c r="C26">
        <v>1</v>
      </c>
      <c r="D26">
        <f t="shared" si="0"/>
        <v>1</v>
      </c>
      <c r="E26">
        <v>1</v>
      </c>
      <c r="F26" t="s">
        <v>132</v>
      </c>
    </row>
    <row r="27" spans="1:6" x14ac:dyDescent="0.3">
      <c r="A27" t="s">
        <v>164</v>
      </c>
      <c r="B27" t="s">
        <v>85</v>
      </c>
      <c r="C27">
        <v>1</v>
      </c>
      <c r="D27">
        <f t="shared" si="0"/>
        <v>1</v>
      </c>
      <c r="E27">
        <v>1</v>
      </c>
      <c r="F27" t="s">
        <v>133</v>
      </c>
    </row>
    <row r="28" spans="1:6" x14ac:dyDescent="0.3">
      <c r="A28" t="s">
        <v>165</v>
      </c>
      <c r="B28" t="s">
        <v>89</v>
      </c>
      <c r="C28">
        <v>1</v>
      </c>
      <c r="D28">
        <f t="shared" si="0"/>
        <v>1</v>
      </c>
      <c r="E28">
        <v>1</v>
      </c>
      <c r="F28" t="s">
        <v>134</v>
      </c>
    </row>
    <row r="29" spans="1:6" x14ac:dyDescent="0.3">
      <c r="A29" t="s">
        <v>166</v>
      </c>
      <c r="B29" t="s">
        <v>92</v>
      </c>
      <c r="C29">
        <v>1</v>
      </c>
      <c r="D29">
        <f t="shared" si="0"/>
        <v>1</v>
      </c>
      <c r="E29">
        <v>1</v>
      </c>
      <c r="F29" t="s">
        <v>135</v>
      </c>
    </row>
    <row r="30" spans="1:6" x14ac:dyDescent="0.3">
      <c r="A30" t="s">
        <v>167</v>
      </c>
      <c r="B30" t="s">
        <v>96</v>
      </c>
      <c r="C30">
        <v>1</v>
      </c>
      <c r="D30">
        <f t="shared" si="0"/>
        <v>1</v>
      </c>
      <c r="E30">
        <v>1</v>
      </c>
      <c r="F30" t="s">
        <v>136</v>
      </c>
    </row>
    <row r="31" spans="1:6" x14ac:dyDescent="0.3">
      <c r="A31" t="s">
        <v>168</v>
      </c>
      <c r="B31" t="s">
        <v>100</v>
      </c>
      <c r="C31">
        <v>1</v>
      </c>
      <c r="D31">
        <f t="shared" si="0"/>
        <v>1</v>
      </c>
      <c r="E31">
        <v>1</v>
      </c>
      <c r="F31" t="s">
        <v>137</v>
      </c>
    </row>
    <row r="32" spans="1:6" x14ac:dyDescent="0.3">
      <c r="A32" t="s">
        <v>169</v>
      </c>
      <c r="B32" t="s">
        <v>104</v>
      </c>
      <c r="C32">
        <v>1</v>
      </c>
      <c r="D32">
        <f t="shared" si="0"/>
        <v>1</v>
      </c>
      <c r="E32">
        <v>1</v>
      </c>
      <c r="F32" t="s">
        <v>138</v>
      </c>
    </row>
    <row r="34" spans="1:5" x14ac:dyDescent="0.3">
      <c r="C34">
        <f xml:space="preserve"> SUM(C2:C32)</f>
        <v>31</v>
      </c>
      <c r="D34">
        <f xml:space="preserve"> SUM(D2:D32)</f>
        <v>31</v>
      </c>
      <c r="E34">
        <f xml:space="preserve"> SUM(E2:E32)</f>
        <v>31</v>
      </c>
    </row>
    <row r="37" spans="1:5" x14ac:dyDescent="0.3">
      <c r="A37" s="5" t="s">
        <v>210</v>
      </c>
    </row>
    <row r="39" spans="1:5" x14ac:dyDescent="0.3">
      <c r="A39" t="s">
        <v>175</v>
      </c>
      <c r="B39">
        <f xml:space="preserve"> D34/C34</f>
        <v>1</v>
      </c>
    </row>
    <row r="40" spans="1:5" x14ac:dyDescent="0.3">
      <c r="A40" t="s">
        <v>176</v>
      </c>
      <c r="B40">
        <f xml:space="preserve"> D34/E34</f>
        <v>1</v>
      </c>
    </row>
    <row r="41" spans="1:5" x14ac:dyDescent="0.3">
      <c r="A41" t="s">
        <v>178</v>
      </c>
      <c r="B41">
        <f xml:space="preserve"> (2*B39*B40)/(B39+B40)</f>
        <v>1</v>
      </c>
    </row>
    <row r="43" spans="1:5" x14ac:dyDescent="0.3">
      <c r="A43" s="5" t="s">
        <v>209</v>
      </c>
    </row>
    <row r="45" spans="1:5" x14ac:dyDescent="0.3">
      <c r="A45" t="s">
        <v>175</v>
      </c>
      <c r="B45">
        <v>1</v>
      </c>
    </row>
    <row r="46" spans="1:5" x14ac:dyDescent="0.3">
      <c r="A46" t="s">
        <v>176</v>
      </c>
      <c r="B46">
        <v>1</v>
      </c>
    </row>
    <row r="47" spans="1:5" x14ac:dyDescent="0.3">
      <c r="A47" t="s">
        <v>178</v>
      </c>
      <c r="B47">
        <v>1</v>
      </c>
    </row>
  </sheetData>
  <hyperlinks>
    <hyperlink ref="B13" r:id="rId1"/>
    <hyperlink ref="B1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K9" sqref="K9"/>
    </sheetView>
  </sheetViews>
  <sheetFormatPr defaultRowHeight="14.4" x14ac:dyDescent="0.3"/>
  <cols>
    <col min="1" max="1" width="5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">
      <c r="A5" t="s">
        <v>20</v>
      </c>
      <c r="B5" t="s">
        <v>19</v>
      </c>
      <c r="C5" t="s">
        <v>21</v>
      </c>
      <c r="D5" t="s">
        <v>9</v>
      </c>
      <c r="E5" t="s">
        <v>22</v>
      </c>
    </row>
    <row r="6" spans="1:5" x14ac:dyDescent="0.3">
      <c r="A6" t="s">
        <v>23</v>
      </c>
      <c r="B6" t="s">
        <v>24</v>
      </c>
      <c r="C6" t="s">
        <v>14</v>
      </c>
      <c r="D6" t="s">
        <v>25</v>
      </c>
      <c r="E6" t="s">
        <v>26</v>
      </c>
    </row>
    <row r="7" spans="1:5" x14ac:dyDescent="0.3">
      <c r="A7" t="s">
        <v>27</v>
      </c>
      <c r="B7" t="s">
        <v>28</v>
      </c>
      <c r="C7" t="s">
        <v>24</v>
      </c>
      <c r="D7" t="s">
        <v>12</v>
      </c>
      <c r="E7" t="s">
        <v>29</v>
      </c>
    </row>
    <row r="8" spans="1:5" x14ac:dyDescent="0.3">
      <c r="A8" t="s">
        <v>30</v>
      </c>
      <c r="B8" t="s">
        <v>31</v>
      </c>
      <c r="C8" t="s">
        <v>32</v>
      </c>
      <c r="D8" t="s">
        <v>33</v>
      </c>
      <c r="E8" t="s">
        <v>29</v>
      </c>
    </row>
    <row r="9" spans="1:5" x14ac:dyDescent="0.3">
      <c r="A9" t="s">
        <v>34</v>
      </c>
      <c r="B9" t="s">
        <v>16</v>
      </c>
      <c r="C9" t="s">
        <v>35</v>
      </c>
      <c r="D9" t="s">
        <v>36</v>
      </c>
      <c r="E9" t="s">
        <v>37</v>
      </c>
    </row>
    <row r="10" spans="1:5" x14ac:dyDescent="0.3">
      <c r="A10" t="s">
        <v>38</v>
      </c>
      <c r="B10" t="s">
        <v>39</v>
      </c>
      <c r="C10" t="s">
        <v>40</v>
      </c>
      <c r="D10" t="s">
        <v>41</v>
      </c>
      <c r="E10" t="s">
        <v>42</v>
      </c>
    </row>
    <row r="11" spans="1:5" x14ac:dyDescent="0.3">
      <c r="A11" t="s">
        <v>43</v>
      </c>
      <c r="B11" t="s">
        <v>44</v>
      </c>
      <c r="C11" t="s">
        <v>45</v>
      </c>
      <c r="D11" t="s">
        <v>9</v>
      </c>
      <c r="E11" t="s">
        <v>9</v>
      </c>
    </row>
    <row r="12" spans="1:5" x14ac:dyDescent="0.3">
      <c r="A12" t="s">
        <v>46</v>
      </c>
      <c r="B12" t="s">
        <v>47</v>
      </c>
      <c r="C12" t="s">
        <v>6</v>
      </c>
      <c r="D12" t="s">
        <v>48</v>
      </c>
      <c r="E12" t="s">
        <v>9</v>
      </c>
    </row>
    <row r="13" spans="1:5" x14ac:dyDescent="0.3">
      <c r="A13" t="s">
        <v>49</v>
      </c>
      <c r="B13" t="s">
        <v>50</v>
      </c>
      <c r="C13" t="s">
        <v>12</v>
      </c>
      <c r="D13" t="s">
        <v>51</v>
      </c>
      <c r="E13" t="s">
        <v>52</v>
      </c>
    </row>
    <row r="14" spans="1:5" x14ac:dyDescent="0.3">
      <c r="A14" t="s">
        <v>53</v>
      </c>
      <c r="B14" t="s">
        <v>54</v>
      </c>
      <c r="C14" t="s">
        <v>55</v>
      </c>
      <c r="D14" t="s">
        <v>56</v>
      </c>
      <c r="E14" t="s">
        <v>57</v>
      </c>
    </row>
    <row r="15" spans="1:5" x14ac:dyDescent="0.3">
      <c r="A15" t="s">
        <v>58</v>
      </c>
      <c r="B15" t="s">
        <v>44</v>
      </c>
      <c r="C15" t="s">
        <v>26</v>
      </c>
      <c r="D15" t="s">
        <v>59</v>
      </c>
      <c r="E15" t="s">
        <v>9</v>
      </c>
    </row>
    <row r="16" spans="1:5" x14ac:dyDescent="0.3">
      <c r="A16" t="s">
        <v>60</v>
      </c>
      <c r="B16" t="s">
        <v>44</v>
      </c>
      <c r="C16" t="s">
        <v>9</v>
      </c>
      <c r="D16" t="s">
        <v>59</v>
      </c>
      <c r="E16" t="s">
        <v>9</v>
      </c>
    </row>
    <row r="17" spans="1:5" x14ac:dyDescent="0.3">
      <c r="A17" t="s">
        <v>61</v>
      </c>
      <c r="B17" t="s">
        <v>44</v>
      </c>
      <c r="C17" t="s">
        <v>62</v>
      </c>
      <c r="D17" t="s">
        <v>63</v>
      </c>
      <c r="E17" t="s">
        <v>44</v>
      </c>
    </row>
    <row r="18" spans="1:5" x14ac:dyDescent="0.3">
      <c r="A18" t="s">
        <v>64</v>
      </c>
      <c r="B18" t="s">
        <v>44</v>
      </c>
      <c r="C18" t="s">
        <v>65</v>
      </c>
      <c r="D18" t="s">
        <v>59</v>
      </c>
      <c r="E18" t="s">
        <v>66</v>
      </c>
    </row>
    <row r="19" spans="1:5" x14ac:dyDescent="0.3">
      <c r="A19" t="s">
        <v>67</v>
      </c>
      <c r="B19" t="s">
        <v>44</v>
      </c>
      <c r="C19" t="s">
        <v>14</v>
      </c>
      <c r="D19" t="s">
        <v>59</v>
      </c>
      <c r="E19" t="s">
        <v>19</v>
      </c>
    </row>
    <row r="20" spans="1:5" x14ac:dyDescent="0.3">
      <c r="A20" t="s">
        <v>68</v>
      </c>
      <c r="B20" t="s">
        <v>44</v>
      </c>
      <c r="C20" t="s">
        <v>69</v>
      </c>
      <c r="D20" t="s">
        <v>59</v>
      </c>
      <c r="E20" t="s">
        <v>44</v>
      </c>
    </row>
    <row r="21" spans="1:5" x14ac:dyDescent="0.3">
      <c r="A21" t="s">
        <v>70</v>
      </c>
      <c r="B21" t="s">
        <v>44</v>
      </c>
      <c r="C21" t="s">
        <v>21</v>
      </c>
      <c r="D21" t="s">
        <v>9</v>
      </c>
      <c r="E21" t="s">
        <v>9</v>
      </c>
    </row>
    <row r="22" spans="1:5" x14ac:dyDescent="0.3">
      <c r="A22" t="s">
        <v>71</v>
      </c>
      <c r="B22" t="s">
        <v>72</v>
      </c>
      <c r="C22" t="s">
        <v>26</v>
      </c>
      <c r="D22" t="s">
        <v>73</v>
      </c>
      <c r="E22" t="s">
        <v>9</v>
      </c>
    </row>
    <row r="23" spans="1:5" x14ac:dyDescent="0.3">
      <c r="A23" t="s">
        <v>74</v>
      </c>
      <c r="B23" t="s">
        <v>44</v>
      </c>
      <c r="C23" t="s">
        <v>75</v>
      </c>
      <c r="D23" t="s">
        <v>59</v>
      </c>
      <c r="E23" t="s">
        <v>52</v>
      </c>
    </row>
    <row r="24" spans="1:5" x14ac:dyDescent="0.3">
      <c r="A24" t="s">
        <v>76</v>
      </c>
      <c r="B24" t="s">
        <v>77</v>
      </c>
      <c r="C24" t="s">
        <v>78</v>
      </c>
      <c r="D24" t="s">
        <v>79</v>
      </c>
      <c r="E24" t="s">
        <v>29</v>
      </c>
    </row>
    <row r="25" spans="1:5" x14ac:dyDescent="0.3">
      <c r="A25" t="s">
        <v>80</v>
      </c>
      <c r="B25" t="s">
        <v>44</v>
      </c>
      <c r="C25" t="s">
        <v>21</v>
      </c>
      <c r="D25" t="s">
        <v>9</v>
      </c>
      <c r="E25" t="s">
        <v>9</v>
      </c>
    </row>
    <row r="26" spans="1:5" x14ac:dyDescent="0.3">
      <c r="A26" t="s">
        <v>81</v>
      </c>
      <c r="B26" t="s">
        <v>31</v>
      </c>
      <c r="C26" t="s">
        <v>82</v>
      </c>
      <c r="D26" t="s">
        <v>83</v>
      </c>
      <c r="E26" t="s">
        <v>84</v>
      </c>
    </row>
    <row r="27" spans="1:5" x14ac:dyDescent="0.3">
      <c r="A27" t="s">
        <v>85</v>
      </c>
      <c r="B27" t="s">
        <v>86</v>
      </c>
      <c r="C27" t="s">
        <v>87</v>
      </c>
      <c r="D27" t="s">
        <v>88</v>
      </c>
      <c r="E27" t="s">
        <v>9</v>
      </c>
    </row>
    <row r="28" spans="1:5" x14ac:dyDescent="0.3">
      <c r="A28" t="s">
        <v>89</v>
      </c>
      <c r="B28" t="s">
        <v>44</v>
      </c>
      <c r="C28" t="s">
        <v>90</v>
      </c>
      <c r="D28" t="s">
        <v>59</v>
      </c>
      <c r="E28" t="s">
        <v>91</v>
      </c>
    </row>
    <row r="29" spans="1:5" x14ac:dyDescent="0.3">
      <c r="A29" t="s">
        <v>92</v>
      </c>
      <c r="B29" t="s">
        <v>93</v>
      </c>
      <c r="C29" t="s">
        <v>94</v>
      </c>
      <c r="D29" t="s">
        <v>95</v>
      </c>
      <c r="E29" t="s">
        <v>32</v>
      </c>
    </row>
    <row r="30" spans="1:5" x14ac:dyDescent="0.3">
      <c r="A30" t="s">
        <v>96</v>
      </c>
      <c r="B30" t="s">
        <v>16</v>
      </c>
      <c r="C30" t="s">
        <v>97</v>
      </c>
      <c r="D30" t="s">
        <v>98</v>
      </c>
      <c r="E30" t="s">
        <v>99</v>
      </c>
    </row>
    <row r="31" spans="1:5" x14ac:dyDescent="0.3">
      <c r="A31" t="s">
        <v>100</v>
      </c>
      <c r="B31" t="s">
        <v>44</v>
      </c>
      <c r="C31" t="s">
        <v>101</v>
      </c>
      <c r="D31" t="s">
        <v>102</v>
      </c>
      <c r="E31" t="s">
        <v>103</v>
      </c>
    </row>
    <row r="32" spans="1:5" x14ac:dyDescent="0.3">
      <c r="A32" t="s">
        <v>104</v>
      </c>
      <c r="B32" t="s">
        <v>105</v>
      </c>
      <c r="C32" t="s">
        <v>106</v>
      </c>
      <c r="D32" t="s">
        <v>107</v>
      </c>
      <c r="E32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1" workbookViewId="0">
      <selection activeCell="J9" sqref="J9"/>
    </sheetView>
  </sheetViews>
  <sheetFormatPr defaultRowHeight="14.4" x14ac:dyDescent="0.3"/>
  <cols>
    <col min="1" max="1" width="51" customWidth="1"/>
    <col min="6" max="6" width="8.88671875" style="4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179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s="4" t="s">
        <v>180</v>
      </c>
    </row>
    <row r="3" spans="1:6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s="4" t="s">
        <v>181</v>
      </c>
    </row>
    <row r="4" spans="1:6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  <c r="F4" s="4" t="s">
        <v>182</v>
      </c>
    </row>
    <row r="5" spans="1:6" x14ac:dyDescent="0.3">
      <c r="A5" t="s">
        <v>20</v>
      </c>
      <c r="B5" t="s">
        <v>19</v>
      </c>
      <c r="C5" t="s">
        <v>21</v>
      </c>
      <c r="D5" t="s">
        <v>9</v>
      </c>
      <c r="E5" t="s">
        <v>22</v>
      </c>
      <c r="F5" s="4" t="s">
        <v>183</v>
      </c>
    </row>
    <row r="6" spans="1:6" x14ac:dyDescent="0.3">
      <c r="A6" t="s">
        <v>23</v>
      </c>
      <c r="B6" t="s">
        <v>24</v>
      </c>
      <c r="C6" t="s">
        <v>14</v>
      </c>
      <c r="D6" t="s">
        <v>25</v>
      </c>
      <c r="E6" t="s">
        <v>26</v>
      </c>
      <c r="F6" s="4" t="s">
        <v>184</v>
      </c>
    </row>
    <row r="7" spans="1:6" x14ac:dyDescent="0.3">
      <c r="A7" t="s">
        <v>27</v>
      </c>
      <c r="B7" t="s">
        <v>28</v>
      </c>
      <c r="C7" t="s">
        <v>24</v>
      </c>
      <c r="D7" t="s">
        <v>12</v>
      </c>
      <c r="E7" t="s">
        <v>29</v>
      </c>
      <c r="F7" s="4" t="s">
        <v>185</v>
      </c>
    </row>
    <row r="8" spans="1:6" x14ac:dyDescent="0.3">
      <c r="A8" t="s">
        <v>30</v>
      </c>
      <c r="B8" t="s">
        <v>31</v>
      </c>
      <c r="C8" t="s">
        <v>32</v>
      </c>
      <c r="D8" t="s">
        <v>33</v>
      </c>
      <c r="E8" t="s">
        <v>29</v>
      </c>
      <c r="F8" s="4" t="s">
        <v>186</v>
      </c>
    </row>
    <row r="9" spans="1:6" x14ac:dyDescent="0.3">
      <c r="A9" t="s">
        <v>34</v>
      </c>
      <c r="B9" t="s">
        <v>16</v>
      </c>
      <c r="C9" t="s">
        <v>35</v>
      </c>
      <c r="D9" t="s">
        <v>36</v>
      </c>
      <c r="E9" t="s">
        <v>37</v>
      </c>
      <c r="F9" s="4" t="s">
        <v>187</v>
      </c>
    </row>
    <row r="10" spans="1:6" x14ac:dyDescent="0.3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s="4" t="s">
        <v>188</v>
      </c>
    </row>
    <row r="11" spans="1:6" x14ac:dyDescent="0.3">
      <c r="A11" t="s">
        <v>43</v>
      </c>
      <c r="B11" t="s">
        <v>44</v>
      </c>
      <c r="C11" t="s">
        <v>45</v>
      </c>
      <c r="D11" t="s">
        <v>9</v>
      </c>
      <c r="E11" t="s">
        <v>9</v>
      </c>
      <c r="F11" s="4" t="s">
        <v>189</v>
      </c>
    </row>
    <row r="12" spans="1:6" x14ac:dyDescent="0.3">
      <c r="A12" t="s">
        <v>46</v>
      </c>
      <c r="B12" t="s">
        <v>47</v>
      </c>
      <c r="C12" t="s">
        <v>6</v>
      </c>
      <c r="D12" t="s">
        <v>48</v>
      </c>
      <c r="E12" t="s">
        <v>9</v>
      </c>
      <c r="F12" s="4" t="s">
        <v>190</v>
      </c>
    </row>
    <row r="13" spans="1:6" x14ac:dyDescent="0.3">
      <c r="A13" t="s">
        <v>49</v>
      </c>
      <c r="B13" t="s">
        <v>50</v>
      </c>
      <c r="C13" t="s">
        <v>12</v>
      </c>
      <c r="D13" t="s">
        <v>51</v>
      </c>
      <c r="E13" t="s">
        <v>52</v>
      </c>
      <c r="F13" s="4" t="s">
        <v>191</v>
      </c>
    </row>
    <row r="14" spans="1:6" x14ac:dyDescent="0.3">
      <c r="A14" t="s">
        <v>53</v>
      </c>
      <c r="B14" t="s">
        <v>54</v>
      </c>
      <c r="C14" t="s">
        <v>55</v>
      </c>
      <c r="D14" t="s">
        <v>56</v>
      </c>
      <c r="E14" t="s">
        <v>57</v>
      </c>
      <c r="F14" s="4" t="s">
        <v>192</v>
      </c>
    </row>
    <row r="15" spans="1:6" x14ac:dyDescent="0.3">
      <c r="A15" t="s">
        <v>58</v>
      </c>
      <c r="B15" t="s">
        <v>44</v>
      </c>
      <c r="C15" t="s">
        <v>26</v>
      </c>
      <c r="D15" t="s">
        <v>59</v>
      </c>
      <c r="E15" t="s">
        <v>9</v>
      </c>
      <c r="F15" s="4" t="s">
        <v>193</v>
      </c>
    </row>
    <row r="16" spans="1:6" x14ac:dyDescent="0.3">
      <c r="A16" t="s">
        <v>60</v>
      </c>
      <c r="B16" t="s">
        <v>44</v>
      </c>
      <c r="C16" t="s">
        <v>9</v>
      </c>
      <c r="D16" t="s">
        <v>59</v>
      </c>
      <c r="E16" t="s">
        <v>9</v>
      </c>
      <c r="F16" s="4" t="s">
        <v>194</v>
      </c>
    </row>
    <row r="17" spans="1:6" x14ac:dyDescent="0.3">
      <c r="A17" t="s">
        <v>61</v>
      </c>
      <c r="B17" t="s">
        <v>44</v>
      </c>
      <c r="C17" t="s">
        <v>62</v>
      </c>
      <c r="D17" t="s">
        <v>63</v>
      </c>
      <c r="E17" t="s">
        <v>44</v>
      </c>
      <c r="F17" s="4" t="s">
        <v>195</v>
      </c>
    </row>
    <row r="18" spans="1:6" x14ac:dyDescent="0.3">
      <c r="A18" t="s">
        <v>64</v>
      </c>
      <c r="B18" t="s">
        <v>44</v>
      </c>
      <c r="C18" t="s">
        <v>65</v>
      </c>
      <c r="D18" t="s">
        <v>59</v>
      </c>
      <c r="E18" t="s">
        <v>66</v>
      </c>
      <c r="F18" s="4" t="s">
        <v>196</v>
      </c>
    </row>
    <row r="19" spans="1:6" x14ac:dyDescent="0.3">
      <c r="A19" t="s">
        <v>67</v>
      </c>
      <c r="B19" t="s">
        <v>44</v>
      </c>
      <c r="C19" t="s">
        <v>14</v>
      </c>
      <c r="D19" t="s">
        <v>59</v>
      </c>
      <c r="E19" t="s">
        <v>19</v>
      </c>
      <c r="F19" s="4" t="s">
        <v>197</v>
      </c>
    </row>
    <row r="20" spans="1:6" x14ac:dyDescent="0.3">
      <c r="A20" t="s">
        <v>68</v>
      </c>
      <c r="B20" t="s">
        <v>44</v>
      </c>
      <c r="C20" t="s">
        <v>69</v>
      </c>
      <c r="D20" t="s">
        <v>59</v>
      </c>
      <c r="E20" t="s">
        <v>44</v>
      </c>
      <c r="F20" s="4" t="s">
        <v>198</v>
      </c>
    </row>
    <row r="21" spans="1:6" x14ac:dyDescent="0.3">
      <c r="A21" t="s">
        <v>70</v>
      </c>
      <c r="B21" t="s">
        <v>44</v>
      </c>
      <c r="C21" t="s">
        <v>21</v>
      </c>
      <c r="D21" t="s">
        <v>9</v>
      </c>
      <c r="E21" t="s">
        <v>9</v>
      </c>
      <c r="F21" s="4" t="s">
        <v>199</v>
      </c>
    </row>
    <row r="22" spans="1:6" x14ac:dyDescent="0.3">
      <c r="A22" t="s">
        <v>71</v>
      </c>
      <c r="B22" t="s">
        <v>72</v>
      </c>
      <c r="C22" t="s">
        <v>26</v>
      </c>
      <c r="D22" t="s">
        <v>73</v>
      </c>
      <c r="E22" t="s">
        <v>9</v>
      </c>
      <c r="F22" s="4" t="s">
        <v>200</v>
      </c>
    </row>
    <row r="23" spans="1:6" x14ac:dyDescent="0.3">
      <c r="A23" t="s">
        <v>74</v>
      </c>
      <c r="B23" t="s">
        <v>44</v>
      </c>
      <c r="C23" t="s">
        <v>75</v>
      </c>
      <c r="D23" t="s">
        <v>59</v>
      </c>
      <c r="E23" t="s">
        <v>52</v>
      </c>
      <c r="F23" s="4" t="s">
        <v>185</v>
      </c>
    </row>
    <row r="24" spans="1:6" x14ac:dyDescent="0.3">
      <c r="A24" t="s">
        <v>76</v>
      </c>
      <c r="B24" t="s">
        <v>77</v>
      </c>
      <c r="C24" t="s">
        <v>78</v>
      </c>
      <c r="D24" t="s">
        <v>79</v>
      </c>
      <c r="E24" t="s">
        <v>29</v>
      </c>
      <c r="F24" s="4" t="s">
        <v>201</v>
      </c>
    </row>
    <row r="25" spans="1:6" x14ac:dyDescent="0.3">
      <c r="A25" t="s">
        <v>80</v>
      </c>
      <c r="B25" t="s">
        <v>44</v>
      </c>
      <c r="C25" t="s">
        <v>21</v>
      </c>
      <c r="D25" t="s">
        <v>9</v>
      </c>
      <c r="E25" t="s">
        <v>9</v>
      </c>
      <c r="F25" s="4" t="s">
        <v>181</v>
      </c>
    </row>
    <row r="26" spans="1:6" x14ac:dyDescent="0.3">
      <c r="A26" t="s">
        <v>81</v>
      </c>
      <c r="B26" t="s">
        <v>31</v>
      </c>
      <c r="C26" t="s">
        <v>82</v>
      </c>
      <c r="D26" t="s">
        <v>83</v>
      </c>
      <c r="E26" t="s">
        <v>84</v>
      </c>
      <c r="F26" s="4" t="s">
        <v>202</v>
      </c>
    </row>
    <row r="27" spans="1:6" x14ac:dyDescent="0.3">
      <c r="A27" t="s">
        <v>85</v>
      </c>
      <c r="B27" t="s">
        <v>86</v>
      </c>
      <c r="C27" t="s">
        <v>87</v>
      </c>
      <c r="D27" t="s">
        <v>88</v>
      </c>
      <c r="E27" t="s">
        <v>9</v>
      </c>
      <c r="F27" s="4" t="s">
        <v>203</v>
      </c>
    </row>
    <row r="28" spans="1:6" x14ac:dyDescent="0.3">
      <c r="A28" t="s">
        <v>89</v>
      </c>
      <c r="B28" t="s">
        <v>44</v>
      </c>
      <c r="C28" t="s">
        <v>90</v>
      </c>
      <c r="D28" t="s">
        <v>59</v>
      </c>
      <c r="E28" t="s">
        <v>91</v>
      </c>
      <c r="F28" s="4" t="s">
        <v>204</v>
      </c>
    </row>
    <row r="29" spans="1:6" x14ac:dyDescent="0.3">
      <c r="A29" t="s">
        <v>92</v>
      </c>
      <c r="B29" t="s">
        <v>93</v>
      </c>
      <c r="C29" t="s">
        <v>94</v>
      </c>
      <c r="D29" t="s">
        <v>95</v>
      </c>
      <c r="E29" t="s">
        <v>32</v>
      </c>
      <c r="F29" s="4" t="s">
        <v>205</v>
      </c>
    </row>
    <row r="30" spans="1:6" x14ac:dyDescent="0.3">
      <c r="A30" t="s">
        <v>96</v>
      </c>
      <c r="B30" t="s">
        <v>16</v>
      </c>
      <c r="C30" t="s">
        <v>97</v>
      </c>
      <c r="D30" t="s">
        <v>98</v>
      </c>
      <c r="E30" t="s">
        <v>99</v>
      </c>
      <c r="F30" s="4" t="s">
        <v>206</v>
      </c>
    </row>
    <row r="31" spans="1:6" x14ac:dyDescent="0.3">
      <c r="A31" t="s">
        <v>100</v>
      </c>
      <c r="B31" t="s">
        <v>44</v>
      </c>
      <c r="C31" t="s">
        <v>101</v>
      </c>
      <c r="D31" t="s">
        <v>102</v>
      </c>
      <c r="E31" t="s">
        <v>103</v>
      </c>
      <c r="F31" s="4" t="s">
        <v>207</v>
      </c>
    </row>
    <row r="32" spans="1:6" x14ac:dyDescent="0.3">
      <c r="A32" t="s">
        <v>104</v>
      </c>
      <c r="B32" t="s">
        <v>105</v>
      </c>
      <c r="C32" t="s">
        <v>106</v>
      </c>
      <c r="D32" t="s">
        <v>107</v>
      </c>
      <c r="E32" t="s">
        <v>9</v>
      </c>
      <c r="F32" s="4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CEA</vt:lpstr>
      <vt:lpstr>Results</vt:lpstr>
      <vt:lpstr>Results + Add 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Romain Verhelle</cp:lastModifiedBy>
  <dcterms:created xsi:type="dcterms:W3CDTF">2021-11-26T19:07:11Z</dcterms:created>
  <dcterms:modified xsi:type="dcterms:W3CDTF">2022-01-08T15:29:41Z</dcterms:modified>
</cp:coreProperties>
</file>