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714290cb1c18a74c/ingenieur_ia/p11/Rendu/"/>
    </mc:Choice>
  </mc:AlternateContent>
  <xr:revisionPtr revIDLastSave="504" documentId="10_ncr:40000_{C700C80B-C7CC-4B32-B399-FA00194B8DE5}" xr6:coauthVersionLast="47" xr6:coauthVersionMax="47" xr10:uidLastSave="{1A0EED24-F22A-4006-8E96-7C222EE69A96}"/>
  <bookViews>
    <workbookView xWindow="-120" yWindow="-120" windowWidth="29040" windowHeight="16440" activeTab="1" xr2:uid="{00000000-000D-0000-FFFF-FFFF00000000}"/>
  </bookViews>
  <sheets>
    <sheet name="registre des traitements CNIL" sheetId="1" r:id="rId1"/>
    <sheet name="Modele de registre" sheetId="4" r:id="rId2"/>
    <sheet name="Dimensionnement" sheetId="2" r:id="rId3"/>
    <sheet name="Identification et évaluation" sheetId="3" r:id="rId4"/>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16" i="2" l="1"/>
  <c r="K5" i="3"/>
  <c r="K6" i="3"/>
  <c r="K7" i="3"/>
  <c r="K8" i="3"/>
  <c r="K9" i="3"/>
  <c r="K10" i="3"/>
  <c r="K11" i="3"/>
  <c r="K12" i="3"/>
  <c r="K4" i="3"/>
  <c r="J5" i="3"/>
  <c r="J4" i="3"/>
  <c r="J6" i="3"/>
  <c r="J7" i="3"/>
  <c r="J8" i="3"/>
  <c r="J9" i="3"/>
  <c r="J10" i="3"/>
  <c r="J11" i="3"/>
  <c r="J12" i="3"/>
  <c r="E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59186690-17C3-4441-AD2C-FC2ECDC48698}">
      <text>
        <r>
          <rPr>
            <sz val="11"/>
            <color rgb="FF000000"/>
            <rFont val="Calibri"/>
            <family val="2"/>
          </rPr>
          <t>Si le responsable du traitement est situé hors UE, il doit indiquer en plus le nom de son représentant sur le territoire de 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A84BE60F-2D04-4B92-BE2E-F46FB7C964CE}">
      <text>
        <r>
          <rPr>
            <sz val="11"/>
            <color rgb="FF000000"/>
            <rFont val="Calibri"/>
            <family val="2"/>
          </rPr>
          <t>Un « traitement de données personnelles » est une opération, ou ensemble d’opérations, portant sur des données personnelles, quel que soit le procédé utilisé (collecte, enregistrement, organisation, conservation, adaptation, modification, extraction, consultation, utilisation, communication par transmission diffusion ou toute autre forme de mise à disposition, rapprochement).</t>
        </r>
      </text>
    </comment>
    <comment ref="F7" authorId="0" shapeId="0" xr:uid="{D8CEE810-757A-493F-AFBA-1B26DA797B1A}">
      <text>
        <r>
          <rPr>
            <sz val="11"/>
            <color rgb="FF000000"/>
            <rFont val="Calibri"/>
            <family val="2"/>
          </rPr>
          <t>Si le responsable du traitement est situé hors UE, il doit indiquer en plus le nom de son représentant sur le territoire de l'UE</t>
        </r>
      </text>
    </comment>
    <comment ref="A8" authorId="0" shapeId="0" xr:uid="{E15680F3-5FEE-4929-8496-71D3B312E63E}">
      <text>
        <r>
          <rPr>
            <sz val="11"/>
            <color rgb="FF000000"/>
            <rFont val="Calibri"/>
            <family val="2"/>
          </rPr>
          <t xml:space="preserve">Responsable du traitement : la personne physique ou morale, l'autorité publique, le service ou un autre organisme qui, seul ou conjointement avec d'autres, détermine les finalités et les moyens du traitement.
</t>
        </r>
      </text>
    </comment>
    <comment ref="A11" authorId="0" shapeId="0" xr:uid="{E7682EB3-057D-4F35-96E2-834629D070E0}">
      <text>
        <r>
          <rPr>
            <sz val="11"/>
            <color rgb="FF000000"/>
            <rFont val="Calibri"/>
            <family val="2"/>
          </rPr>
          <t xml:space="preserve">Représentant : une personne physique ou morale établie dans l'Union, désignée par le responsable du traitement ou le sous-traitant par écrit qui les représente en ce qui concerne leurs obligations respectives en vertu du présent règlement.
</t>
        </r>
      </text>
    </comment>
    <comment ref="A12" authorId="0" shapeId="0" xr:uid="{85E2A125-68A8-4E8D-AAEE-B8680A85879C}">
      <text>
        <r>
          <rPr>
            <sz val="11"/>
            <color rgb="FF000000"/>
            <rFont val="Calibri"/>
            <family val="2"/>
          </rPr>
          <t xml:space="preserve">A compléter lorsque deux responsables du traitement ou plus déterminent conjointement les finalités et les moyens du traitement
</t>
        </r>
      </text>
    </comment>
    <comment ref="A14" authorId="0" shapeId="0" xr:uid="{29EECE92-10F6-4C53-9856-6D6439BE3C9C}">
      <text>
        <r>
          <rPr>
            <sz val="11"/>
            <color rgb="FF000000"/>
            <rFont val="Calibri"/>
            <family val="2"/>
          </rPr>
          <t>Un traitement de données doit avoir un objectif, une finalité, c’est-à-dire que vous ne pouvez pas collecter ou traiter des données personnelles simplement au cas où cela vous serait utile un jour. À chaque traitement de données doit être assigné un but, qui doit bien évidemment être légal et légitime au regard de votre activité professionnelle.
Exemple : Vous collectez sur vos clients de nombreuses informations, lorsque vous effectuez une livraison, éditez une facture ou, proposez une carte de fidélité. Toutes ces opérations sur ces données constituent votre traitement de données personnelles ayant pour objectif la gestion de votre clientèle.</t>
        </r>
      </text>
    </comment>
    <comment ref="E22" authorId="0" shapeId="0" xr:uid="{74F63147-937D-44DD-A1B8-C4C906F9CBD7}">
      <text>
        <r>
          <rPr>
            <sz val="11"/>
            <color rgb="FF000000"/>
            <rFont val="Calibri"/>
            <family val="2"/>
          </rPr>
          <t>Dans certains cas (gestion des paies), certaines données doivent être conservées plus longtemps, selon vos obligations légales ou si les données présentent un intérêt administratif (contentieux).
Consultez la fiche "limiter la conservation de données" sur le site de la CNIL</t>
        </r>
      </text>
    </comment>
    <comment ref="A29" authorId="0" shapeId="0" xr:uid="{A2EA87E0-4EEE-4C9A-9EC9-632CFAC2B84F}">
      <text>
        <r>
          <rPr>
            <sz val="11"/>
            <color rgb="FF000000"/>
            <rFont val="Calibri"/>
            <family val="2"/>
          </rPr>
          <t>Lister tous les types de personnes faisant l'objet du traitement de données.
Exemple : salariés, clients, patients, prospects …</t>
        </r>
      </text>
    </comment>
    <comment ref="A33" authorId="0" shapeId="0" xr:uid="{DCFF4D86-B950-4887-88F9-3FA901A80F0A}">
      <text>
        <r>
          <rPr>
            <sz val="11"/>
            <color rgb="FF000000"/>
            <rFont val="Calibri"/>
            <family val="2"/>
          </rPr>
          <t xml:space="preserve">Lister l'ensemble des personnes qui ont accès aux données ; par exemple : service chargé du recrutement, service informatique, direction, prestataires, partenaires, hébergeurs, etc.
</t>
        </r>
      </text>
    </comment>
    <comment ref="A36" authorId="0" shapeId="0" xr:uid="{BF7927D3-DF25-4A75-B9AE-0F93A01189AB}">
      <text>
        <r>
          <rPr>
            <sz val="11"/>
            <color rgb="FF000000"/>
            <rFont val="Calibri"/>
            <family val="2"/>
          </rPr>
          <t>Sécurisez vos données :
Garantissez l'intégrité de votre patrimoine de données en minimisant les risques de pertes de données ou de piratage.
Les mesures à prendre, informatiques ou physiques, dépendent de la sensibilité des données que vous traitez et des risques qui pèsent sur les personnes en cas d'incident.
Différentes actions doivent être mises en place : mises à jour de vos antivirus et logiciels, changement régulier des mots de passe et utilisation de mots de passe complexes, ou chiffrement de vos données dans certaines situations. En cas de perte ou de vol d'un outil informatique, il sera plus difficile pour un tiers d'y accéder.</t>
        </r>
      </text>
    </comment>
  </commentList>
</comments>
</file>

<file path=xl/sharedStrings.xml><?xml version="1.0" encoding="utf-8"?>
<sst xmlns="http://schemas.openxmlformats.org/spreadsheetml/2006/main" count="265" uniqueCount="206">
  <si>
    <t>Identification du traitement</t>
  </si>
  <si>
    <t>Finalité du traitement</t>
  </si>
  <si>
    <t>Données sensibles ?</t>
  </si>
  <si>
    <t>Nom du traitement</t>
  </si>
  <si>
    <t>N° / RÉF</t>
  </si>
  <si>
    <t>Date de création de la fiche</t>
  </si>
  <si>
    <t>Dernière mise à jour de la fiche</t>
  </si>
  <si>
    <t>Oui/non</t>
  </si>
  <si>
    <t>ref-0001</t>
  </si>
  <si>
    <t>Non</t>
  </si>
  <si>
    <r>
      <t xml:space="preserve">Coordonnées du responsable de l’organisme
</t>
    </r>
    <r>
      <rPr>
        <sz val="10"/>
        <color rgb="FFFFFFFF"/>
        <rFont val="Calibri"/>
        <family val="2"/>
      </rPr>
      <t>(responsable de traitement ou son représentant si le responsable est situé en dehors de l’UE)</t>
    </r>
  </si>
  <si>
    <t>Nom :</t>
  </si>
  <si>
    <t>Prénom :</t>
  </si>
  <si>
    <t>Adresse :</t>
  </si>
  <si>
    <t>Adresse mél :</t>
  </si>
  <si>
    <t>Code postal :</t>
  </si>
  <si>
    <t>Téléphone :</t>
  </si>
  <si>
    <r>
      <t xml:space="preserve">Coordonnées du représentant
</t>
    </r>
    <r>
      <rPr>
        <sz val="10"/>
        <color rgb="FFFFFFFF"/>
        <rFont val="Calibri"/>
        <family val="2"/>
      </rPr>
      <t>(responsable de traitement ou son représentant si le responsable est situé en dehors de l’UE)</t>
    </r>
  </si>
  <si>
    <t>Coordonnées du délégué à la protection des données (DPO)</t>
  </si>
  <si>
    <t>Société (si DPO externe) :</t>
  </si>
  <si>
    <t>Acteurs</t>
  </si>
  <si>
    <t>Nom</t>
  </si>
  <si>
    <t>Adresse</t>
  </si>
  <si>
    <t>Adresse mél</t>
  </si>
  <si>
    <t>Téléphone/email</t>
  </si>
  <si>
    <t>Exploitation</t>
  </si>
  <si>
    <t>Coût mensuel</t>
  </si>
  <si>
    <t>Les coûts d'exploitaton comprennent :
 - La base de données pour stocker les informations client
 - Un espace de stockage pour les images des utilisateurs
- Un système de monitoring des coüts Azure
- Le serveur pour l'hébergement de le modèle IA</t>
  </si>
  <si>
    <t>Service type</t>
  </si>
  <si>
    <t>Region</t>
  </si>
  <si>
    <t>Description</t>
  </si>
  <si>
    <t>Estimated monthly cost</t>
  </si>
  <si>
    <t>Estimated upfront cost</t>
  </si>
  <si>
    <t>App Service</t>
  </si>
  <si>
    <t>France Central</t>
  </si>
  <si>
    <t>Niveau Premium V2 ; 1 P1V2 (1 Cœur(s), 3.5 Go de RAM, 250 Go de stockage) x 730 Heures ; Système d’exploitation Linux</t>
  </si>
  <si>
    <t>Azure Functions</t>
  </si>
  <si>
    <t>Niveau Premium, EP1: 1 Cœurs(s), 3.5 Go de RAM, 250 Go de stockage, 1 instances chauffées au préalable, 1 unités montées en charges supplémentaires</t>
  </si>
  <si>
    <t>Storage Accounts</t>
  </si>
  <si>
    <t>Redondance Stockage d’objets blob de bloc, Stockage Blob, LRS, Niveau d’accès À chaud, 1 000 Go Capacité - À l'utilisation, 10 x 10 000 opérations d’écriture, 10 x 10 000 opérations de listage et de création de conteneur, 10 x 10 000 opérations de lecture, 100 000 opérations de lecture haute priorité Archive, 1 x 10 000 autres opérations. 1 000 Go Extraction de données, 1 000 Go Extraction de données haute priorité Archive, 1 000 Go Écriture de données</t>
  </si>
  <si>
    <t>Déploiement de Serveur unique, Niveau Usage général, 1 Gen 5 (8 vCore) x 730 Heures, 5 Go de stockage, 100 - Go de stockage de sauvegarde supplémentaire - Redondance LRS</t>
  </si>
  <si>
    <t>Azure Monitor</t>
  </si>
  <si>
    <t>Log analytics : 0 Go journaux quotidiens ingérés, 1 mois de conservation des données ; Application Insights : 0 Go journaux quotidiens ingérés, 3 mois de conservation des données, 0 Tests web multiétapes ; 1 Machine virtuelle supervisée X 1 métrique supervisée par VM, 1 Alerte de journal à la fréquence 5 minutes, 0 Événements supplémentaires, 0 E-mails supplémentaires, 0 Notifications Push supplémentaires, 0 Webhooks supplémentaires (en millions)</t>
  </si>
  <si>
    <t>Support</t>
  </si>
  <si>
    <t>Licensing Program</t>
  </si>
  <si>
    <t>Microsoft Customer Agreement (MCA)</t>
  </si>
  <si>
    <t>Billing Account</t>
  </si>
  <si>
    <t/>
  </si>
  <si>
    <t>Billing Profile</t>
  </si>
  <si>
    <t>Total</t>
  </si>
  <si>
    <t>Sources/Disclaimer</t>
  </si>
  <si>
    <t>https://azure.microsoft.com/fr-fr/pricing/details/app-service/linux/</t>
  </si>
  <si>
    <t xml:space="preserve">Tarification App Service </t>
  </si>
  <si>
    <t>Région :</t>
  </si>
  <si>
    <t>Devise:</t>
  </si>
  <si>
    <t>Europe Nord</t>
  </si>
  <si>
    <t>Euro</t>
  </si>
  <si>
    <t>Afficher la tarification par : Mois</t>
  </si>
  <si>
    <t>Date</t>
  </si>
  <si>
    <t>https://azure.microsoft.com/fr-fr/pricing/details/functions/</t>
  </si>
  <si>
    <t>Lien</t>
  </si>
  <si>
    <t>Tarification Azure Functions</t>
  </si>
  <si>
    <t>Tarification Base de données Azure pour PostgreSQL</t>
  </si>
  <si>
    <t>Risque identifié</t>
  </si>
  <si>
    <t>Origine</t>
  </si>
  <si>
    <t>Déclencheurs</t>
  </si>
  <si>
    <t>Conséquences possibles</t>
  </si>
  <si>
    <t>Non coordination des équipes</t>
  </si>
  <si>
    <t>Absence de coordination dans la conduite du projet</t>
  </si>
  <si>
    <t>Mauvaise plannification des taches
Planing non respecté</t>
  </si>
  <si>
    <t>Dépassement des charges
Dépassement des échéances</t>
  </si>
  <si>
    <t>Dépassement du budget</t>
  </si>
  <si>
    <t>Absence de périmètre fonctionnel précis</t>
  </si>
  <si>
    <t>Difficultés technique au cours du développement
Nouveaux besoins pour l'entrainement du modèle
Nouveaux besoins technologiques nécessitant un achat</t>
  </si>
  <si>
    <t>Dépassement des charges</t>
  </si>
  <si>
    <t>Ralentissement de la production en phase de finalisation</t>
  </si>
  <si>
    <t>Calendrier</t>
  </si>
  <si>
    <t>Difficulté techniques en cours de réalisation
Absence d'une ressource</t>
  </si>
  <si>
    <t>Dépassement des échéances</t>
  </si>
  <si>
    <t>Réalisation d'un produit non fonctionnel</t>
  </si>
  <si>
    <t>Processus interne</t>
  </si>
  <si>
    <t>Développement technique</t>
  </si>
  <si>
    <t>Dépassement des charges
Dépassement des échéances
Solution non fonctionnelle</t>
  </si>
  <si>
    <t>Réalisation d'un produit non conforme aux attentes</t>
  </si>
  <si>
    <t>Abscence de périmètre fonctionnel</t>
  </si>
  <si>
    <t>Difficultés technique au cours du développement</t>
  </si>
  <si>
    <t>Impossibilité de faire évoluer le budget en cours de développement</t>
  </si>
  <si>
    <t>Budget établi sans périmètre</t>
  </si>
  <si>
    <t>Présentation du budget additif</t>
  </si>
  <si>
    <t>Retard dans la rentabilité du produit</t>
  </si>
  <si>
    <t>Réalisation d'un algorithme non pertinent</t>
  </si>
  <si>
    <t>Entrainement des des données non pertinentes</t>
  </si>
  <si>
    <t>Nombreuses erreur de recommandations</t>
  </si>
  <si>
    <t>Non satisfaction client</t>
  </si>
  <si>
    <t>Temps de réponse trop élevé</t>
  </si>
  <si>
    <t>Application</t>
  </si>
  <si>
    <t>Latence réseau trop importante</t>
  </si>
  <si>
    <t>Temps de calcul de recommandation trop élévé</t>
  </si>
  <si>
    <t>Modèle IA</t>
  </si>
  <si>
    <t>Modèle prend trop de temps à calculer la recommandation</t>
  </si>
  <si>
    <t>Liste des risques</t>
  </si>
  <si>
    <t>Prévention</t>
  </si>
  <si>
    <t>Réparation</t>
  </si>
  <si>
    <t>Vérifier l'avancement à chaque sprint</t>
  </si>
  <si>
    <t>Respecter les daily et les sprints review</t>
  </si>
  <si>
    <t xml:space="preserve">Évaluation régulière des ressources consomées
</t>
  </si>
  <si>
    <t>Tableau de bord Azure pour les ressources cloud
Revoir la planification des fonctionnalités</t>
  </si>
  <si>
    <t>Réalisation d'un plan de charge hebdomadaire</t>
  </si>
  <si>
    <t>Prise en compte des plannings de chaque personne</t>
  </si>
  <si>
    <t>Création de sprint</t>
  </si>
  <si>
    <t>Ré-organisation des sprints</t>
  </si>
  <si>
    <t>Vérifier les Users Stories et les Uses Cases</t>
  </si>
  <si>
    <t>Outils de suivi de budget</t>
  </si>
  <si>
    <t>Revoir les fonctionnalités</t>
  </si>
  <si>
    <t>Utilisation de données supplémentaires</t>
  </si>
  <si>
    <t>Test dans des environements Hedge/2G/4G/5G</t>
  </si>
  <si>
    <t>Limiter les données en transit sur le réseau</t>
  </si>
  <si>
    <t>Vérfier à chaque itération de temps de calcul</t>
  </si>
  <si>
    <t>Utilisation d'une machine plus puissante</t>
  </si>
  <si>
    <t>Responsable</t>
  </si>
  <si>
    <t>Scrum master</t>
  </si>
  <si>
    <t>PO</t>
  </si>
  <si>
    <t>Chef de projet</t>
  </si>
  <si>
    <t>IA</t>
  </si>
  <si>
    <t>Impact</t>
  </si>
  <si>
    <t>Probabilité</t>
  </si>
  <si>
    <t>Criticité</t>
  </si>
  <si>
    <t>Moyenne</t>
  </si>
  <si>
    <t>Echelle de gravité / impact</t>
  </si>
  <si>
    <t>Niveau</t>
  </si>
  <si>
    <t>Description synthétique de la gravité</t>
  </si>
  <si>
    <t>Gravité critique: conséquence graves pour notre projet (report, prolongation anormales des delais)</t>
  </si>
  <si>
    <t>Improbable</t>
  </si>
  <si>
    <t>Peu probable</t>
  </si>
  <si>
    <t>Probable</t>
  </si>
  <si>
    <t>Très probable</t>
  </si>
  <si>
    <t>Dépassement des charges
Dépassement des délais</t>
  </si>
  <si>
    <t>Conditions</t>
  </si>
  <si>
    <t>Poid</t>
  </si>
  <si>
    <t>&gt;=</t>
  </si>
  <si>
    <t>&lt;=</t>
  </si>
  <si>
    <t>Modéré</t>
  </si>
  <si>
    <t>Critique</t>
  </si>
  <si>
    <t>Très critiques</t>
  </si>
  <si>
    <t>Gravité mineure: conséquence mineures sans impact/préjudice pour le project(retard simple)</t>
  </si>
  <si>
    <t>Gravité majeure: incident avec impact pour notre project(report , prolongation anormale des délais, non satifaction d'une exigence)</t>
  </si>
  <si>
    <t>Gravité catastrophique : conséquence très graves pour le projet(non satisfaction des objectifs du projet, compromission des réglèments, atteinte a l'image de l'organisation)</t>
  </si>
  <si>
    <t>Azure SQL Database</t>
  </si>
  <si>
    <t>Azure DevOps</t>
  </si>
  <si>
    <t>6 utilisateurs d’une licence De base, 5 utilisateurs d’une licence De base + Test, niveau Gratuit - 1 pipeline(s) hébergé(s) Microsoft, 1 pipeline(s) auto-hébergé(s), 0 Go artefacts, 0 minutes d’utilisateur virtuel</t>
  </si>
  <si>
    <t>Recommander les produits similaires disponibles sur le site e-commerce</t>
  </si>
  <si>
    <t xml:space="preserve"> Recommendation de produit vestimentaire</t>
  </si>
  <si>
    <t xml:space="preserve">Description  du traitement  </t>
  </si>
  <si>
    <t>ref-001</t>
  </si>
  <si>
    <t>Date de création du traitement</t>
  </si>
  <si>
    <t>Mise à jour du traitement</t>
  </si>
  <si>
    <t>Code Postal</t>
  </si>
  <si>
    <t>Ville</t>
  </si>
  <si>
    <t>Pays</t>
  </si>
  <si>
    <t>Téléphone</t>
  </si>
  <si>
    <t>Responsable du traitement</t>
  </si>
  <si>
    <t>Délégué à la protection des données</t>
  </si>
  <si>
    <t>Société du DPO (si celui-ci est externe)</t>
  </si>
  <si>
    <t>Représentant</t>
  </si>
  <si>
    <t>Responsable(s) conjoint(s)</t>
  </si>
  <si>
    <t>Finalité(s) du traitement effectué</t>
  </si>
  <si>
    <t>Finalité principale</t>
  </si>
  <si>
    <t>Sous-finalité 1</t>
  </si>
  <si>
    <t>Sous-finalité 2</t>
  </si>
  <si>
    <t>Sous-finalité 3</t>
  </si>
  <si>
    <t>Sous-finalité 4</t>
  </si>
  <si>
    <t>Sous-finalité 5</t>
  </si>
  <si>
    <t>Catégories de données personnelles concernées</t>
  </si>
  <si>
    <t>Durée de conservation</t>
  </si>
  <si>
    <t>Vie personnelle (habitudes de vie, situation familiale, etc.)</t>
  </si>
  <si>
    <t>Données de connexion (adress IP, logs, etc.)</t>
  </si>
  <si>
    <t>Catégories de personnes concernées</t>
  </si>
  <si>
    <t>Précisions</t>
  </si>
  <si>
    <t>Catégorie de personnes 1</t>
  </si>
  <si>
    <t>Catégorie de personnes 2</t>
  </si>
  <si>
    <t>Destinataires</t>
  </si>
  <si>
    <t>Type de destinataire</t>
  </si>
  <si>
    <t>Destinataire 1</t>
  </si>
  <si>
    <t>Mesures de sécurité</t>
  </si>
  <si>
    <t>Type de mesure de sécurité</t>
  </si>
  <si>
    <t>Mesure de sécurité 1</t>
  </si>
  <si>
    <t>Mesure de sécurité 2</t>
  </si>
  <si>
    <t>Mesure de sécurité 3</t>
  </si>
  <si>
    <t>Mesures de traçabilité</t>
  </si>
  <si>
    <t>Chiffrement des données</t>
  </si>
  <si>
    <t>Sauvegarde des données</t>
  </si>
  <si>
    <t>Contrôle d'accès des utilisateurs</t>
  </si>
  <si>
    <t>Mesure de sécurité 4</t>
  </si>
  <si>
    <t>Proposer une tenue vestimentaire similaire à l'utilisateur suite à l'aquisition d'image d'une tenue vestimentaire</t>
  </si>
  <si>
    <t>Informer sur les produits similaires disponibles sur le site e-commerce</t>
  </si>
  <si>
    <t>images</t>
  </si>
  <si>
    <t>État civil, identité, données d'identification</t>
  </si>
  <si>
    <t>Durée de l'inscription jusqu’à la demande de suppression</t>
  </si>
  <si>
    <t>Tant du traitement puis supression</t>
  </si>
  <si>
    <t>Image prise par l'utilisateur</t>
  </si>
  <si>
    <t>Nom , prenom , email, mensurations (pointure, taille vêtements)</t>
  </si>
  <si>
    <t>Historique des achats précédents</t>
  </si>
  <si>
    <t>Activités sur la recommendation (click, swipe), Cookies,Système (Adresse IP, modèle mobile, système d'exploitation)</t>
  </si>
  <si>
    <t>1an</t>
  </si>
  <si>
    <t>Clients</t>
  </si>
  <si>
    <t>Service informatique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</si>
</sst>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quot;€&quot;"/>
    <numFmt numFmtId="165" formatCode="[$€]#,##0.00"/>
    <numFmt numFmtId="166" formatCode="#,##0\ [$€-1]"/>
    <numFmt numFmtId="167" formatCode="0.0"/>
    <numFmt numFmtId="168" formatCode="#,##0.00\ [$€-1]"/>
    <numFmt numFmtId="169" formatCode="#&quot; &quot;##&quot; &quot;##&quot; &quot;##&quot; &quot;#0"/>
  </numFmts>
  <fonts count="26" x14ac:knownFonts="1">
    <font>
      <sz val="11"/>
      <color theme="1"/>
      <name val="Calibri"/>
      <family val="2"/>
      <scheme val="minor"/>
    </font>
    <font>
      <sz val="18"/>
      <color theme="3"/>
      <name val="Calibri Light"/>
      <family val="2"/>
      <scheme val="major"/>
    </font>
    <font>
      <u/>
      <sz val="11"/>
      <color theme="10"/>
      <name val="Calibri"/>
      <family val="2"/>
      <scheme val="minor"/>
    </font>
    <font>
      <b/>
      <sz val="11"/>
      <color rgb="FFFFFFFF"/>
      <name val="Georgia"/>
      <family val="1"/>
    </font>
    <font>
      <sz val="8"/>
      <name val="Calibri"/>
      <family val="2"/>
      <scheme val="minor"/>
    </font>
    <font>
      <b/>
      <sz val="11"/>
      <color rgb="FFFFFFFF"/>
      <name val="Calibri"/>
      <family val="2"/>
    </font>
    <font>
      <sz val="10"/>
      <color rgb="FFFFFFFF"/>
      <name val="Calibri"/>
      <family val="2"/>
    </font>
    <font>
      <sz val="11"/>
      <color rgb="FFFFFFFF"/>
      <name val="Calibri"/>
      <family val="2"/>
    </font>
    <font>
      <sz val="11"/>
      <color rgb="FF000000"/>
      <name val="Calibri"/>
      <family val="2"/>
    </font>
    <font>
      <b/>
      <sz val="11"/>
      <color theme="0"/>
      <name val="Georgia"/>
      <family val="1"/>
    </font>
    <font>
      <sz val="11"/>
      <color theme="1"/>
      <name val="Century Gothic"/>
      <family val="2"/>
    </font>
    <font>
      <sz val="18"/>
      <color theme="0"/>
      <name val="Century Gothic"/>
      <family val="2"/>
    </font>
    <font>
      <sz val="18"/>
      <color theme="3"/>
      <name val="Century Gothic"/>
      <family val="2"/>
    </font>
    <font>
      <sz val="12"/>
      <color theme="1"/>
      <name val="Century Gothic"/>
      <family val="2"/>
    </font>
    <font>
      <sz val="10"/>
      <name val="Century Gothic"/>
      <family val="2"/>
    </font>
    <font>
      <u/>
      <sz val="11"/>
      <color theme="10"/>
      <name val="Century Gothic"/>
      <family val="2"/>
    </font>
    <font>
      <sz val="11"/>
      <color rgb="FF4C4C51"/>
      <name val="Century Gothic"/>
      <family val="2"/>
    </font>
    <font>
      <sz val="16"/>
      <color theme="1"/>
      <name val="Century Gothic"/>
      <family val="2"/>
    </font>
    <font>
      <sz val="16"/>
      <color rgb="FF000000"/>
      <name val="Century Gothic"/>
      <family val="2"/>
    </font>
    <font>
      <sz val="11"/>
      <name val="Segoe UI Light"/>
    </font>
    <font>
      <b/>
      <sz val="12"/>
      <color rgb="FFFFFFFF"/>
      <name val="Century Gothic"/>
      <family val="2"/>
    </font>
    <font>
      <sz val="12"/>
      <color rgb="FFFFFFFF"/>
      <name val="Century Gothic"/>
      <family val="2"/>
    </font>
    <font>
      <b/>
      <sz val="12"/>
      <color rgb="FF1F4E78"/>
      <name val="Century Gothic"/>
      <family val="2"/>
    </font>
    <font>
      <sz val="12"/>
      <color rgb="FF000000"/>
      <name val="Century Gothic"/>
      <family val="2"/>
    </font>
    <font>
      <sz val="12"/>
      <name val="Century Gothic"/>
      <family val="2"/>
    </font>
    <font>
      <sz val="12"/>
      <color rgb="FF1F4E78"/>
      <name val="Century Gothic"/>
      <family val="2"/>
    </font>
  </fonts>
  <fills count="19">
    <fill>
      <patternFill patternType="none"/>
    </fill>
    <fill>
      <patternFill patternType="gray125"/>
    </fill>
    <fill>
      <patternFill patternType="solid">
        <fgColor rgb="FF004A99"/>
        <bgColor rgb="FF004A99"/>
      </patternFill>
    </fill>
    <fill>
      <patternFill patternType="solid">
        <fgColor rgb="FF3B96EC"/>
        <bgColor rgb="FF3B96EC"/>
      </patternFill>
    </fill>
    <fill>
      <patternFill patternType="solid">
        <fgColor theme="8" tint="0.39997558519241921"/>
        <bgColor rgb="FF31859C"/>
      </patternFill>
    </fill>
    <fill>
      <patternFill patternType="solid">
        <fgColor theme="8" tint="0.39997558519241921"/>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rgb="FFDDEBF7"/>
      </patternFill>
    </fill>
    <fill>
      <patternFill patternType="solid">
        <fgColor theme="9" tint="0.39997558519241921"/>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theme="9" tint="0.39997558519241921"/>
        <bgColor rgb="FF000000"/>
      </patternFill>
    </fill>
    <fill>
      <patternFill patternType="solid">
        <fgColor rgb="FF5B9BD5"/>
        <bgColor rgb="FF5B9BD5"/>
      </patternFill>
    </fill>
    <fill>
      <patternFill patternType="solid">
        <fgColor rgb="FFDDEBF7"/>
        <bgColor rgb="FFDDEBF7"/>
      </patternFill>
    </fill>
    <fill>
      <patternFill patternType="solid">
        <fgColor rgb="FF9BC2E6"/>
        <bgColor rgb="FF9BC2E6"/>
      </patternFill>
    </fill>
    <fill>
      <patternFill patternType="solid">
        <fgColor rgb="FFFFFFFF"/>
        <bgColor rgb="FFFFFFFF"/>
      </patternFill>
    </fill>
    <fill>
      <patternFill patternType="solid">
        <fgColor theme="8" tint="0.39997558519241921"/>
        <bgColor rgb="FFDDEBF7"/>
      </patternFill>
    </fill>
    <fill>
      <patternFill patternType="solid">
        <fgColor theme="8" tint="0.79998168889431442"/>
        <bgColor rgb="FF9BC2E6"/>
      </patternFill>
    </fill>
  </fills>
  <borders count="17">
    <border>
      <left/>
      <right/>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top/>
      <bottom style="thin">
        <color rgb="FFFFFFFF"/>
      </bottom>
      <diagonal/>
    </border>
    <border>
      <left/>
      <right/>
      <top style="thin">
        <color rgb="FFFFFFFF"/>
      </top>
      <bottom style="thin">
        <color rgb="FFFFFFFF"/>
      </bottom>
      <diagonal/>
    </border>
    <border>
      <left/>
      <right/>
      <top/>
      <bottom style="thin">
        <color rgb="FFFFFFFF"/>
      </bottom>
      <diagonal/>
    </border>
    <border>
      <left/>
      <right/>
      <top/>
      <bottom style="thin">
        <color rgb="FF3B96EC"/>
      </bottom>
      <diagonal/>
    </border>
    <border>
      <left/>
      <right/>
      <top style="thin">
        <color rgb="FF3B96EC"/>
      </top>
      <bottom/>
      <diagonal/>
    </border>
    <border>
      <left/>
      <right style="thin">
        <color rgb="FFFFFFFF"/>
      </right>
      <top style="thin">
        <color rgb="FFFFFFFF"/>
      </top>
      <bottom style="thin">
        <color rgb="FFFFFFFF"/>
      </bottom>
      <diagonal/>
    </border>
    <border>
      <left style="thin">
        <color rgb="FFFFFFFF"/>
      </left>
      <right/>
      <top/>
      <bottom/>
      <diagonal/>
    </border>
    <border>
      <left style="thin">
        <color indexed="64"/>
      </left>
      <right style="thin">
        <color indexed="64"/>
      </right>
      <top style="thin">
        <color indexed="64"/>
      </top>
      <bottom style="thin">
        <color indexed="64"/>
      </bottom>
      <diagonal/>
    </border>
    <border>
      <left/>
      <right/>
      <top/>
      <bottom style="thin">
        <color auto="1"/>
      </bottom>
      <diagonal/>
    </border>
    <border>
      <left/>
      <right style="thin">
        <color rgb="FFFFFFFF"/>
      </right>
      <top/>
      <bottom style="thin">
        <color rgb="FFFFFFFF"/>
      </bottom>
      <diagonal/>
    </border>
    <border>
      <left/>
      <right style="thin">
        <color rgb="FFFFFFFF"/>
      </right>
      <top style="thin">
        <color rgb="FFFFFFFF"/>
      </top>
      <bottom/>
      <diagonal/>
    </border>
    <border>
      <left style="thin">
        <color rgb="FFFFFFFF"/>
      </left>
      <right/>
      <top style="thin">
        <color rgb="FFFFFFFF"/>
      </top>
      <bottom/>
      <diagonal/>
    </border>
    <border>
      <left style="thin">
        <color rgb="FFFFFFFF"/>
      </left>
      <right style="thin">
        <color rgb="FFFFFFFF"/>
      </right>
      <top/>
      <bottom style="thin">
        <color rgb="FFFFFFFF"/>
      </bottom>
      <diagonal/>
    </border>
    <border>
      <left/>
      <right/>
      <top style="thin">
        <color rgb="FFFFFFFF"/>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30">
    <xf numFmtId="0" fontId="0" fillId="0" borderId="0" xfId="0"/>
    <xf numFmtId="0" fontId="3" fillId="3" borderId="3"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1" xfId="0" applyFont="1" applyFill="1" applyBorder="1" applyAlignment="1">
      <alignment horizontal="center" vertical="center" wrapText="1"/>
    </xf>
    <xf numFmtId="49" fontId="3" fillId="4" borderId="4" xfId="0" applyNumberFormat="1" applyFont="1" applyFill="1" applyBorder="1" applyAlignment="1">
      <alignment horizontal="center" vertical="center"/>
    </xf>
    <xf numFmtId="14" fontId="3" fillId="4" borderId="4" xfId="0" applyNumberFormat="1" applyFont="1" applyFill="1" applyBorder="1" applyAlignment="1">
      <alignment horizontal="center" vertical="center"/>
    </xf>
    <xf numFmtId="0" fontId="7" fillId="3" borderId="0" xfId="0" applyFont="1" applyFill="1" applyAlignment="1">
      <alignment horizontal="left" vertical="center" wrapText="1"/>
    </xf>
    <xf numFmtId="0" fontId="0" fillId="0" borderId="0" xfId="0" applyAlignment="1">
      <alignment horizontal="left" vertical="center"/>
    </xf>
    <xf numFmtId="0" fontId="7" fillId="3" borderId="0" xfId="0" applyFont="1" applyFill="1" applyAlignment="1">
      <alignment horizontal="left" vertical="center"/>
    </xf>
    <xf numFmtId="0" fontId="7" fillId="3" borderId="5" xfId="0" applyFont="1" applyFill="1" applyBorder="1" applyAlignment="1">
      <alignment horizontal="left" vertical="center" wrapText="1"/>
    </xf>
    <xf numFmtId="0" fontId="0" fillId="0" borderId="6" xfId="0" applyBorder="1" applyAlignment="1">
      <alignment horizontal="left" vertical="center"/>
    </xf>
    <xf numFmtId="0" fontId="7" fillId="3" borderId="5" xfId="0" applyFont="1" applyFill="1" applyBorder="1" applyAlignment="1">
      <alignment horizontal="left" vertical="center"/>
    </xf>
    <xf numFmtId="0" fontId="7" fillId="0" borderId="5" xfId="0" applyFont="1" applyBorder="1" applyAlignment="1">
      <alignment horizontal="left" vertical="center"/>
    </xf>
    <xf numFmtId="0" fontId="0" fillId="0" borderId="7" xfId="0" applyBorder="1" applyAlignment="1">
      <alignment horizontal="left" vertical="center"/>
    </xf>
    <xf numFmtId="0" fontId="0" fillId="0" borderId="5" xfId="0" applyBorder="1" applyAlignment="1">
      <alignment horizontal="left" vertical="center"/>
    </xf>
    <xf numFmtId="0" fontId="3" fillId="2" borderId="2" xfId="0" applyFont="1" applyFill="1" applyBorder="1" applyAlignment="1">
      <alignment horizontal="right" vertical="center" wrapText="1"/>
    </xf>
    <xf numFmtId="0" fontId="9" fillId="5" borderId="0" xfId="0" applyFont="1" applyFill="1" applyAlignment="1">
      <alignment horizontal="center" vertical="center"/>
    </xf>
    <xf numFmtId="0" fontId="11" fillId="6" borderId="0" xfId="1" applyFont="1" applyFill="1" applyAlignment="1">
      <alignment horizontal="left" vertical="center"/>
    </xf>
    <xf numFmtId="0" fontId="12" fillId="6" borderId="0" xfId="1" applyFont="1" applyFill="1" applyAlignment="1">
      <alignment horizontal="left" vertical="center"/>
    </xf>
    <xf numFmtId="164" fontId="11" fillId="6" borderId="0" xfId="1" applyNumberFormat="1" applyFont="1" applyFill="1" applyAlignment="1">
      <alignment horizontal="right" vertical="center"/>
    </xf>
    <xf numFmtId="0" fontId="10" fillId="0" borderId="0" xfId="0" applyFont="1"/>
    <xf numFmtId="0" fontId="14" fillId="8" borderId="10" xfId="0" applyFont="1" applyFill="1" applyBorder="1" applyAlignment="1">
      <alignment vertical="top" wrapText="1"/>
    </xf>
    <xf numFmtId="165" fontId="14" fillId="8" borderId="10" xfId="0" applyNumberFormat="1" applyFont="1" applyFill="1" applyBorder="1" applyAlignment="1">
      <alignment horizontal="left" vertical="top"/>
    </xf>
    <xf numFmtId="0" fontId="14" fillId="0" borderId="10" xfId="0" applyFont="1" applyBorder="1" applyAlignment="1">
      <alignment vertical="top" wrapText="1"/>
    </xf>
    <xf numFmtId="166" fontId="14" fillId="0" borderId="10" xfId="0" applyNumberFormat="1" applyFont="1" applyBorder="1" applyAlignment="1">
      <alignment horizontal="right" vertical="top"/>
    </xf>
    <xf numFmtId="0" fontId="14" fillId="0" borderId="0" xfId="0" applyFont="1" applyAlignment="1">
      <alignment vertical="top" wrapText="1"/>
    </xf>
    <xf numFmtId="0" fontId="14" fillId="0" borderId="11" xfId="0" applyFont="1" applyBorder="1" applyAlignment="1">
      <alignment vertical="top" wrapText="1"/>
    </xf>
    <xf numFmtId="166" fontId="14" fillId="0" borderId="11" xfId="0" applyNumberFormat="1" applyFont="1" applyBorder="1" applyAlignment="1">
      <alignment horizontal="right" vertical="top"/>
    </xf>
    <xf numFmtId="0" fontId="16" fillId="11" borderId="0" xfId="0" applyFont="1" applyFill="1"/>
    <xf numFmtId="0" fontId="10" fillId="11" borderId="0" xfId="0" applyFont="1" applyFill="1" applyAlignment="1">
      <alignment horizontal="center"/>
    </xf>
    <xf numFmtId="0" fontId="10" fillId="0" borderId="0" xfId="0" applyFont="1" applyAlignment="1"/>
    <xf numFmtId="14" fontId="10" fillId="0" borderId="0" xfId="0" applyNumberFormat="1" applyFont="1" applyAlignment="1"/>
    <xf numFmtId="0" fontId="15" fillId="0" borderId="0" xfId="2" applyFont="1" applyAlignment="1"/>
    <xf numFmtId="0" fontId="17" fillId="10" borderId="0" xfId="0" applyFont="1" applyFill="1"/>
    <xf numFmtId="0" fontId="17" fillId="0" borderId="0" xfId="0" applyFont="1"/>
    <xf numFmtId="0" fontId="17" fillId="9" borderId="10" xfId="0" applyFont="1" applyFill="1" applyBorder="1"/>
    <xf numFmtId="0" fontId="18" fillId="12" borderId="10" xfId="0" applyFont="1" applyFill="1" applyBorder="1"/>
    <xf numFmtId="0" fontId="17" fillId="0" borderId="10" xfId="0" applyFont="1" applyBorder="1" applyAlignment="1">
      <alignment vertical="top" wrapText="1"/>
    </xf>
    <xf numFmtId="0" fontId="17" fillId="0" borderId="10" xfId="0" applyFont="1" applyBorder="1" applyAlignment="1">
      <alignment vertical="top"/>
    </xf>
    <xf numFmtId="0" fontId="17" fillId="0" borderId="10" xfId="0" applyFont="1" applyBorder="1"/>
    <xf numFmtId="0" fontId="17" fillId="0" borderId="10" xfId="0" applyFont="1" applyBorder="1" applyAlignment="1">
      <alignment vertical="center"/>
    </xf>
    <xf numFmtId="0" fontId="17" fillId="0" borderId="10" xfId="0" applyFont="1" applyBorder="1" applyAlignment="1">
      <alignment horizontal="center"/>
    </xf>
    <xf numFmtId="0" fontId="17" fillId="0" borderId="10" xfId="0" applyFont="1" applyBorder="1" applyAlignment="1">
      <alignment horizontal="center" vertical="center"/>
    </xf>
    <xf numFmtId="0" fontId="17" fillId="0" borderId="0" xfId="0" applyFont="1" applyBorder="1"/>
    <xf numFmtId="167" fontId="17" fillId="0" borderId="10" xfId="0" applyNumberFormat="1" applyFont="1" applyBorder="1"/>
    <xf numFmtId="0" fontId="19" fillId="0" borderId="10" xfId="0" applyFont="1" applyBorder="1" applyAlignment="1">
      <alignment vertical="top" wrapText="1"/>
    </xf>
    <xf numFmtId="168" fontId="14" fillId="0" borderId="10" xfId="0" applyNumberFormat="1" applyFont="1" applyBorder="1" applyAlignment="1">
      <alignment horizontal="right" vertical="top"/>
    </xf>
    <xf numFmtId="168" fontId="19" fillId="0" borderId="10" xfId="0" applyNumberFormat="1" applyFont="1" applyBorder="1" applyAlignment="1">
      <alignment horizontal="right" vertical="top"/>
    </xf>
    <xf numFmtId="168" fontId="14" fillId="0" borderId="11" xfId="0" applyNumberFormat="1" applyFont="1" applyBorder="1" applyAlignment="1">
      <alignment horizontal="right" vertical="top"/>
    </xf>
    <xf numFmtId="0" fontId="5" fillId="2" borderId="4"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0" fillId="3" borderId="1" xfId="0" applyFill="1" applyBorder="1"/>
    <xf numFmtId="0" fontId="3" fillId="3" borderId="2" xfId="0" applyFont="1" applyFill="1" applyBorder="1" applyAlignment="1">
      <alignment horizontal="center" vertical="center" wrapText="1"/>
    </xf>
    <xf numFmtId="49" fontId="3" fillId="4" borderId="4" xfId="0" applyNumberFormat="1" applyFont="1" applyFill="1" applyBorder="1" applyAlignment="1">
      <alignment horizontal="left" vertical="center" wrapText="1"/>
    </xf>
    <xf numFmtId="49" fontId="3" fillId="4" borderId="4" xfId="0" applyNumberFormat="1" applyFont="1" applyFill="1" applyBorder="1" applyAlignment="1">
      <alignment horizontal="center" vertical="center"/>
    </xf>
    <xf numFmtId="0" fontId="3" fillId="2" borderId="2"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0" xfId="0" applyFont="1" applyFill="1" applyBorder="1" applyAlignment="1">
      <alignment horizontal="center" vertical="center"/>
    </xf>
    <xf numFmtId="0" fontId="5" fillId="2" borderId="5" xfId="0" applyFont="1" applyFill="1" applyBorder="1" applyAlignment="1">
      <alignment horizontal="center" vertical="center" wrapText="1"/>
    </xf>
    <xf numFmtId="0" fontId="10" fillId="10" borderId="0" xfId="0" applyFont="1" applyFill="1" applyAlignment="1">
      <alignment horizontal="center"/>
    </xf>
    <xf numFmtId="0" fontId="15" fillId="9" borderId="0" xfId="2" applyFont="1" applyFill="1" applyAlignment="1">
      <alignment horizontal="center"/>
    </xf>
    <xf numFmtId="0" fontId="2" fillId="9" borderId="0" xfId="2" applyFill="1" applyAlignment="1">
      <alignment horizontal="center"/>
    </xf>
    <xf numFmtId="0" fontId="11" fillId="6" borderId="0" xfId="1" applyFont="1" applyFill="1" applyAlignment="1">
      <alignment horizontal="right" vertical="center"/>
    </xf>
    <xf numFmtId="0" fontId="13" fillId="7" borderId="0" xfId="1" applyFont="1" applyFill="1" applyAlignment="1">
      <alignment horizontal="left" vertical="top" wrapText="1"/>
    </xf>
    <xf numFmtId="0" fontId="13" fillId="7" borderId="0" xfId="1" applyFont="1" applyFill="1" applyAlignment="1">
      <alignment horizontal="left" vertical="top"/>
    </xf>
    <xf numFmtId="0" fontId="17" fillId="10" borderId="0" xfId="0" applyFont="1" applyFill="1" applyAlignment="1">
      <alignment horizontal="center"/>
    </xf>
    <xf numFmtId="0" fontId="17" fillId="10" borderId="11" xfId="0" applyFont="1" applyFill="1" applyBorder="1" applyAlignment="1">
      <alignment horizontal="center"/>
    </xf>
    <xf numFmtId="0" fontId="17" fillId="0" borderId="11" xfId="0" applyFont="1" applyBorder="1" applyAlignment="1">
      <alignment horizontal="center"/>
    </xf>
    <xf numFmtId="0" fontId="20" fillId="2" borderId="2" xfId="0" applyFont="1" applyFill="1" applyBorder="1" applyAlignment="1">
      <alignment horizontal="right" vertical="center" wrapText="1"/>
    </xf>
    <xf numFmtId="49" fontId="21" fillId="2" borderId="4" xfId="0" applyNumberFormat="1" applyFont="1" applyFill="1" applyBorder="1" applyAlignment="1">
      <alignment horizontal="center" vertical="top"/>
    </xf>
    <xf numFmtId="0" fontId="13" fillId="0" borderId="0" xfId="0" applyFont="1"/>
    <xf numFmtId="0" fontId="20" fillId="13" borderId="3" xfId="0" applyFont="1" applyFill="1" applyBorder="1" applyAlignment="1">
      <alignment horizontal="right" vertical="center" wrapText="1"/>
    </xf>
    <xf numFmtId="0" fontId="13" fillId="14" borderId="4" xfId="0" applyFont="1" applyFill="1" applyBorder="1"/>
    <xf numFmtId="0" fontId="20" fillId="13" borderId="2" xfId="0" applyFont="1" applyFill="1" applyBorder="1" applyAlignment="1">
      <alignment horizontal="right" vertical="center" wrapText="1"/>
    </xf>
    <xf numFmtId="49" fontId="22" fillId="15" borderId="4" xfId="0" applyNumberFormat="1" applyFont="1" applyFill="1" applyBorder="1" applyAlignment="1">
      <alignment horizontal="left" vertical="center"/>
    </xf>
    <xf numFmtId="0" fontId="20" fillId="13" borderId="1" xfId="0" applyFont="1" applyFill="1" applyBorder="1" applyAlignment="1">
      <alignment horizontal="right" vertical="center" wrapText="1"/>
    </xf>
    <xf numFmtId="0" fontId="13" fillId="15" borderId="2" xfId="0" applyFont="1" applyFill="1" applyBorder="1"/>
    <xf numFmtId="0" fontId="23" fillId="0" borderId="0" xfId="0" applyFont="1" applyAlignment="1">
      <alignment horizontal="right" vertical="center"/>
    </xf>
    <xf numFmtId="0" fontId="23" fillId="0" borderId="0" xfId="0" applyFont="1" applyAlignment="1">
      <alignment vertical="top"/>
    </xf>
    <xf numFmtId="0" fontId="20" fillId="2" borderId="2" xfId="0" applyFont="1" applyFill="1" applyBorder="1" applyAlignment="1">
      <alignment horizontal="center" vertical="center"/>
    </xf>
    <xf numFmtId="14" fontId="22" fillId="14" borderId="8" xfId="0" applyNumberFormat="1" applyFont="1" applyFill="1" applyBorder="1" applyAlignment="1">
      <alignment horizontal="left" vertical="center"/>
    </xf>
    <xf numFmtId="49" fontId="22" fillId="14" borderId="1" xfId="0" applyNumberFormat="1" applyFont="1" applyFill="1" applyBorder="1" applyAlignment="1">
      <alignment vertical="center"/>
    </xf>
    <xf numFmtId="49" fontId="22" fillId="14" borderId="4" xfId="0" applyNumberFormat="1" applyFont="1" applyFill="1" applyBorder="1" applyAlignment="1">
      <alignment vertical="center"/>
    </xf>
    <xf numFmtId="49" fontId="22" fillId="15" borderId="8" xfId="0" applyNumberFormat="1" applyFont="1" applyFill="1" applyBorder="1" applyAlignment="1">
      <alignment horizontal="left" vertical="center" shrinkToFit="1"/>
    </xf>
    <xf numFmtId="49" fontId="22" fillId="15" borderId="1" xfId="0" applyNumberFormat="1" applyFont="1" applyFill="1" applyBorder="1" applyAlignment="1">
      <alignment horizontal="left" vertical="center"/>
    </xf>
    <xf numFmtId="169" fontId="22" fillId="15" borderId="4" xfId="0" applyNumberFormat="1" applyFont="1" applyFill="1" applyBorder="1" applyAlignment="1">
      <alignment horizontal="left" vertical="center"/>
    </xf>
    <xf numFmtId="0" fontId="20" fillId="13" borderId="4" xfId="0" applyFont="1" applyFill="1" applyBorder="1" applyAlignment="1">
      <alignment horizontal="right" vertical="center" wrapText="1"/>
    </xf>
    <xf numFmtId="14" fontId="22" fillId="14" borderId="8" xfId="0" applyNumberFormat="1" applyFont="1" applyFill="1" applyBorder="1" applyAlignment="1">
      <alignment horizontal="left" vertical="center" shrinkToFit="1"/>
    </xf>
    <xf numFmtId="14" fontId="22" fillId="14" borderId="1" xfId="0" applyNumberFormat="1" applyFont="1" applyFill="1" applyBorder="1" applyAlignment="1">
      <alignment horizontal="left" vertical="center"/>
    </xf>
    <xf numFmtId="14" fontId="22" fillId="14" borderId="4" xfId="0" applyNumberFormat="1" applyFont="1" applyFill="1" applyBorder="1" applyAlignment="1">
      <alignment horizontal="left" vertical="center"/>
    </xf>
    <xf numFmtId="49" fontId="22" fillId="15" borderId="12" xfId="0" applyNumberFormat="1" applyFont="1" applyFill="1" applyBorder="1" applyAlignment="1">
      <alignment horizontal="left" vertical="center" shrinkToFit="1"/>
    </xf>
    <xf numFmtId="49" fontId="22" fillId="15" borderId="8" xfId="0" applyNumberFormat="1" applyFont="1" applyFill="1" applyBorder="1" applyAlignment="1">
      <alignment horizontal="left" vertical="center"/>
    </xf>
    <xf numFmtId="49" fontId="22" fillId="15" borderId="4" xfId="0" applyNumberFormat="1" applyFont="1" applyFill="1" applyBorder="1" applyAlignment="1">
      <alignment horizontal="left" vertical="center"/>
    </xf>
    <xf numFmtId="0" fontId="20" fillId="16" borderId="0" xfId="0" applyFont="1" applyFill="1" applyAlignment="1">
      <alignment horizontal="right" vertical="center" wrapText="1"/>
    </xf>
    <xf numFmtId="49" fontId="23" fillId="16" borderId="0" xfId="0" applyNumberFormat="1" applyFont="1" applyFill="1" applyAlignment="1">
      <alignment vertical="top"/>
    </xf>
    <xf numFmtId="49" fontId="23" fillId="2" borderId="4" xfId="0" applyNumberFormat="1" applyFont="1" applyFill="1" applyBorder="1" applyAlignment="1">
      <alignment vertical="top"/>
    </xf>
    <xf numFmtId="0" fontId="13" fillId="15" borderId="4" xfId="0" applyFont="1" applyFill="1" applyBorder="1" applyAlignment="1">
      <alignment horizontal="left" vertical="top"/>
    </xf>
    <xf numFmtId="0" fontId="13" fillId="14" borderId="4" xfId="0" applyFont="1" applyFill="1" applyBorder="1" applyAlignment="1">
      <alignment vertical="top"/>
    </xf>
    <xf numFmtId="0" fontId="13" fillId="15" borderId="4" xfId="0" applyFont="1" applyFill="1" applyBorder="1"/>
    <xf numFmtId="0" fontId="13" fillId="14" borderId="2" xfId="0" applyFont="1" applyFill="1" applyBorder="1"/>
    <xf numFmtId="0" fontId="13" fillId="15" borderId="4" xfId="0" applyFont="1" applyFill="1" applyBorder="1"/>
    <xf numFmtId="0" fontId="23" fillId="0" borderId="0" xfId="0" applyFont="1" applyAlignment="1">
      <alignment horizontal="right" vertical="center" wrapText="1"/>
    </xf>
    <xf numFmtId="0" fontId="20" fillId="2" borderId="0" xfId="0" applyFont="1" applyFill="1" applyAlignment="1">
      <alignment horizontal="right" vertical="center" wrapText="1"/>
    </xf>
    <xf numFmtId="0" fontId="20" fillId="2" borderId="12" xfId="0" applyFont="1" applyFill="1" applyBorder="1" applyAlignment="1">
      <alignment horizontal="center" vertical="center"/>
    </xf>
    <xf numFmtId="0" fontId="20" fillId="2" borderId="3" xfId="0" applyFont="1" applyFill="1" applyBorder="1" applyAlignment="1">
      <alignment horizontal="center" vertical="center"/>
    </xf>
    <xf numFmtId="0" fontId="13" fillId="15" borderId="1" xfId="0" applyFont="1" applyFill="1" applyBorder="1" applyAlignment="1">
      <alignment vertical="top"/>
    </xf>
    <xf numFmtId="0" fontId="13" fillId="15" borderId="2" xfId="0" applyFont="1" applyFill="1" applyBorder="1" applyAlignment="1">
      <alignment vertical="top"/>
    </xf>
    <xf numFmtId="0" fontId="13" fillId="18" borderId="1" xfId="0" applyFont="1" applyFill="1" applyBorder="1" applyAlignment="1">
      <alignment vertical="top"/>
    </xf>
    <xf numFmtId="0" fontId="13" fillId="18" borderId="2" xfId="0" applyFont="1" applyFill="1" applyBorder="1" applyAlignment="1">
      <alignment vertical="top"/>
    </xf>
    <xf numFmtId="0" fontId="13" fillId="17" borderId="1" xfId="0" applyFont="1" applyFill="1" applyBorder="1" applyAlignment="1">
      <alignment vertical="top"/>
    </xf>
    <xf numFmtId="0" fontId="13" fillId="14" borderId="1" xfId="0" applyFont="1" applyFill="1" applyBorder="1" applyAlignment="1">
      <alignment vertical="top"/>
    </xf>
    <xf numFmtId="0" fontId="13" fillId="14" borderId="2" xfId="0" applyFont="1" applyFill="1" applyBorder="1" applyAlignment="1">
      <alignment vertical="top"/>
    </xf>
    <xf numFmtId="0" fontId="20" fillId="2" borderId="9" xfId="0" applyFont="1" applyFill="1" applyBorder="1" applyAlignment="1">
      <alignment horizontal="center" vertical="center"/>
    </xf>
    <xf numFmtId="0" fontId="13" fillId="14" borderId="3" xfId="0" applyFont="1" applyFill="1" applyBorder="1"/>
    <xf numFmtId="0" fontId="13" fillId="15" borderId="13" xfId="0" applyFont="1" applyFill="1" applyBorder="1"/>
    <xf numFmtId="0" fontId="13" fillId="15" borderId="14" xfId="0" applyFont="1" applyFill="1" applyBorder="1"/>
    <xf numFmtId="0" fontId="20" fillId="2" borderId="15" xfId="0" applyFont="1" applyFill="1" applyBorder="1" applyAlignment="1">
      <alignment horizontal="center" vertical="center"/>
    </xf>
    <xf numFmtId="0" fontId="13" fillId="15" borderId="1" xfId="0" applyFont="1" applyFill="1" applyBorder="1"/>
    <xf numFmtId="0" fontId="13" fillId="14" borderId="1" xfId="0" applyFont="1" applyFill="1" applyBorder="1"/>
    <xf numFmtId="0" fontId="23" fillId="0" borderId="16" xfId="0" applyFont="1" applyBorder="1" applyAlignment="1">
      <alignment vertical="top"/>
    </xf>
    <xf numFmtId="49" fontId="24" fillId="15" borderId="1" xfId="0" applyNumberFormat="1" applyFont="1" applyFill="1" applyBorder="1" applyAlignment="1">
      <alignment horizontal="left" vertical="center" wrapText="1"/>
    </xf>
    <xf numFmtId="49" fontId="25" fillId="15" borderId="1" xfId="0" applyNumberFormat="1" applyFont="1" applyFill="1" applyBorder="1" applyAlignment="1">
      <alignment horizontal="left" vertical="center" wrapText="1"/>
    </xf>
    <xf numFmtId="0" fontId="13" fillId="15" borderId="3" xfId="0" applyFont="1" applyFill="1" applyBorder="1"/>
    <xf numFmtId="0" fontId="20" fillId="13" borderId="0" xfId="0" applyFont="1" applyFill="1" applyAlignment="1">
      <alignment horizontal="right" vertical="center" wrapText="1"/>
    </xf>
    <xf numFmtId="49" fontId="23" fillId="0" borderId="4" xfId="0" applyNumberFormat="1" applyFont="1" applyBorder="1" applyAlignment="1">
      <alignment horizontal="center" vertical="top"/>
    </xf>
    <xf numFmtId="49" fontId="24" fillId="14" borderId="1" xfId="0" applyNumberFormat="1" applyFont="1" applyFill="1" applyBorder="1" applyAlignment="1">
      <alignment horizontal="left" vertical="center"/>
    </xf>
    <xf numFmtId="14" fontId="13" fillId="14" borderId="4" xfId="0" applyNumberFormat="1" applyFont="1" applyFill="1" applyBorder="1" applyAlignment="1">
      <alignment horizontal="left" vertical="top"/>
    </xf>
    <xf numFmtId="0" fontId="13" fillId="14" borderId="4" xfId="0" applyFont="1" applyFill="1" applyBorder="1" applyAlignment="1">
      <alignment horizontal="left" vertical="top"/>
    </xf>
  </cellXfs>
  <cellStyles count="3">
    <cellStyle name="Lien hypertexte" xfId="2" builtinId="8"/>
    <cellStyle name="Normal" xfId="0" builtinId="0"/>
    <cellStyle name="Titr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azure.microsoft.com/fr-fr/pricing/details/functions/" TargetMode="External"/><Relationship Id="rId2" Type="http://schemas.openxmlformats.org/officeDocument/2006/relationships/hyperlink" Target="https://azure.microsoft.com/fr-fr/pricing/details/functions/" TargetMode="External"/><Relationship Id="rId1" Type="http://schemas.openxmlformats.org/officeDocument/2006/relationships/hyperlink" Target="https://azure.microsoft.com/fr-fr/pricing/details/app-service/linux/" TargetMode="External"/><Relationship Id="rId6" Type="http://schemas.openxmlformats.org/officeDocument/2006/relationships/hyperlink" Target="https://azure.microsoft.com/fr-fr/pricing/details/functions/" TargetMode="External"/><Relationship Id="rId5" Type="http://schemas.openxmlformats.org/officeDocument/2006/relationships/hyperlink" Target="https://azure.microsoft.com/fr-fr/pricing/details/postgresql/server/" TargetMode="External"/><Relationship Id="rId4" Type="http://schemas.openxmlformats.org/officeDocument/2006/relationships/hyperlink" Target="https://azure.microsoft.com/fr-fr/pricing/details/app-service/linu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
  <sheetViews>
    <sheetView workbookViewId="0">
      <selection activeCell="C3" sqref="C3"/>
    </sheetView>
  </sheetViews>
  <sheetFormatPr baseColWidth="10" defaultRowHeight="15" x14ac:dyDescent="0.25"/>
  <cols>
    <col min="1" max="1" width="47.140625" customWidth="1"/>
    <col min="2" max="2" width="24" customWidth="1"/>
    <col min="3" max="3" width="15.5703125" customWidth="1"/>
    <col min="4" max="4" width="15.7109375" customWidth="1"/>
    <col min="5" max="5" width="28.28515625" customWidth="1"/>
    <col min="6" max="6" width="15.85546875" customWidth="1"/>
    <col min="7" max="7" width="51.42578125" customWidth="1"/>
    <col min="8" max="8" width="15.5703125" customWidth="1"/>
    <col min="9" max="9" width="28.7109375" customWidth="1"/>
  </cols>
  <sheetData>
    <row r="1" spans="1:9" x14ac:dyDescent="0.25">
      <c r="A1" s="50" t="s">
        <v>0</v>
      </c>
      <c r="B1" s="50"/>
      <c r="C1" s="50"/>
      <c r="D1" s="50"/>
      <c r="E1" s="50" t="s">
        <v>1</v>
      </c>
      <c r="F1" s="50"/>
      <c r="G1" s="50"/>
      <c r="H1" s="51" t="s">
        <v>2</v>
      </c>
      <c r="I1" s="51"/>
    </row>
    <row r="2" spans="1:9" ht="42.75" x14ac:dyDescent="0.25">
      <c r="A2" s="1" t="s">
        <v>3</v>
      </c>
      <c r="B2" s="2" t="s">
        <v>4</v>
      </c>
      <c r="C2" s="1" t="s">
        <v>5</v>
      </c>
      <c r="D2" s="3" t="s">
        <v>6</v>
      </c>
      <c r="E2" s="52"/>
      <c r="F2" s="52"/>
      <c r="G2" s="52"/>
      <c r="H2" s="53" t="s">
        <v>7</v>
      </c>
      <c r="I2" s="53"/>
    </row>
    <row r="3" spans="1:9" ht="40.5" customHeight="1" x14ac:dyDescent="0.25">
      <c r="A3" s="16" t="s">
        <v>151</v>
      </c>
      <c r="B3" s="4" t="s">
        <v>8</v>
      </c>
      <c r="C3" s="5">
        <v>44631</v>
      </c>
      <c r="D3" s="5"/>
      <c r="E3" s="54" t="s">
        <v>150</v>
      </c>
      <c r="F3" s="54"/>
      <c r="G3" s="54"/>
      <c r="H3" s="55" t="s">
        <v>9</v>
      </c>
      <c r="I3" s="55"/>
    </row>
    <row r="6" spans="1:9" ht="3.75" customHeight="1" x14ac:dyDescent="0.25"/>
    <row r="7" spans="1:9" ht="2.25" hidden="1" customHeight="1" x14ac:dyDescent="0.25"/>
    <row r="8" spans="1:9" ht="51.75" customHeight="1" x14ac:dyDescent="0.25">
      <c r="A8" s="15" t="s">
        <v>20</v>
      </c>
      <c r="B8" s="56" t="s">
        <v>21</v>
      </c>
      <c r="C8" s="57"/>
      <c r="D8" s="56" t="s">
        <v>22</v>
      </c>
      <c r="E8" s="57"/>
      <c r="F8" s="56" t="s">
        <v>24</v>
      </c>
      <c r="G8" s="57"/>
      <c r="H8" s="58" t="s">
        <v>23</v>
      </c>
      <c r="I8" s="59"/>
    </row>
    <row r="9" spans="1:9" ht="40.5" customHeight="1" x14ac:dyDescent="0.25">
      <c r="A9" s="60" t="s">
        <v>10</v>
      </c>
      <c r="B9" s="6" t="s">
        <v>11</v>
      </c>
      <c r="C9" s="7"/>
      <c r="D9" s="9" t="s">
        <v>15</v>
      </c>
      <c r="E9" s="7"/>
      <c r="F9" s="11" t="s">
        <v>16</v>
      </c>
      <c r="G9" s="7"/>
      <c r="H9" s="8" t="s">
        <v>14</v>
      </c>
    </row>
    <row r="10" spans="1:9" ht="36.75" customHeight="1" x14ac:dyDescent="0.25">
      <c r="A10" s="60"/>
      <c r="B10" s="8" t="s">
        <v>12</v>
      </c>
      <c r="C10" s="10"/>
      <c r="D10" s="11" t="s">
        <v>13</v>
      </c>
      <c r="E10" s="10"/>
      <c r="F10" s="8" t="s">
        <v>14</v>
      </c>
      <c r="G10" s="10"/>
      <c r="H10" s="12"/>
    </row>
    <row r="11" spans="1:9" ht="39" customHeight="1" x14ac:dyDescent="0.25">
      <c r="A11" s="49" t="s">
        <v>17</v>
      </c>
      <c r="B11" s="6" t="s">
        <v>11</v>
      </c>
      <c r="C11" s="7"/>
      <c r="D11" s="9" t="s">
        <v>15</v>
      </c>
      <c r="E11" s="7"/>
      <c r="F11" s="11" t="s">
        <v>16</v>
      </c>
      <c r="G11" s="7"/>
      <c r="H11" s="8" t="s">
        <v>14</v>
      </c>
    </row>
    <row r="12" spans="1:9" ht="63" customHeight="1" x14ac:dyDescent="0.25">
      <c r="A12" s="49"/>
      <c r="B12" s="8" t="s">
        <v>12</v>
      </c>
      <c r="C12" s="10"/>
      <c r="D12" s="11" t="s">
        <v>13</v>
      </c>
      <c r="E12" s="7"/>
      <c r="F12" s="8" t="s">
        <v>14</v>
      </c>
      <c r="G12" s="10"/>
      <c r="H12" s="12"/>
    </row>
    <row r="13" spans="1:9" ht="38.25" customHeight="1" x14ac:dyDescent="0.25">
      <c r="A13" s="49" t="s">
        <v>18</v>
      </c>
      <c r="B13" s="6" t="s">
        <v>11</v>
      </c>
      <c r="C13" s="7"/>
      <c r="D13" s="9" t="s">
        <v>15</v>
      </c>
      <c r="E13" s="13"/>
      <c r="F13" s="6" t="s">
        <v>19</v>
      </c>
      <c r="G13" s="7"/>
      <c r="H13" s="8" t="s">
        <v>13</v>
      </c>
    </row>
    <row r="14" spans="1:9" ht="39" customHeight="1" x14ac:dyDescent="0.25">
      <c r="A14" s="49"/>
      <c r="B14" s="8" t="s">
        <v>12</v>
      </c>
      <c r="C14" s="14"/>
      <c r="D14" s="11" t="s">
        <v>13</v>
      </c>
      <c r="E14" s="14"/>
      <c r="F14" s="11" t="s">
        <v>16</v>
      </c>
      <c r="G14" s="14"/>
      <c r="H14" s="11" t="s">
        <v>14</v>
      </c>
    </row>
  </sheetData>
  <mergeCells count="14">
    <mergeCell ref="A11:A12"/>
    <mergeCell ref="A13:A14"/>
    <mergeCell ref="A1:D1"/>
    <mergeCell ref="E1:G1"/>
    <mergeCell ref="H1:I1"/>
    <mergeCell ref="E2:G2"/>
    <mergeCell ref="H2:I2"/>
    <mergeCell ref="E3:G3"/>
    <mergeCell ref="H3:I3"/>
    <mergeCell ref="B8:C8"/>
    <mergeCell ref="D8:E8"/>
    <mergeCell ref="H8:I8"/>
    <mergeCell ref="F8:G8"/>
    <mergeCell ref="A9:A10"/>
  </mergeCells>
  <phoneticPr fontId="4"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5BD82-6714-4264-BB18-EDEC62798789}">
  <dimension ref="A1:H54"/>
  <sheetViews>
    <sheetView tabSelected="1" workbookViewId="0">
      <selection activeCell="B4" sqref="B4:H4"/>
    </sheetView>
  </sheetViews>
  <sheetFormatPr baseColWidth="10" defaultRowHeight="17.25" x14ac:dyDescent="0.3"/>
  <cols>
    <col min="1" max="1" width="44.42578125" style="72" customWidth="1"/>
    <col min="2" max="2" width="19.7109375" style="72" customWidth="1"/>
    <col min="3" max="3" width="21.85546875" style="72" customWidth="1"/>
    <col min="4" max="4" width="25.140625" style="72" customWidth="1"/>
    <col min="5" max="5" width="19.140625" style="72" customWidth="1"/>
    <col min="6" max="6" width="20" style="72" customWidth="1"/>
    <col min="7" max="7" width="21.85546875" style="72" customWidth="1"/>
    <col min="8" max="8" width="20.5703125" style="72" customWidth="1"/>
    <col min="9" max="16384" width="11.42578125" style="72"/>
  </cols>
  <sheetData>
    <row r="1" spans="1:8" x14ac:dyDescent="0.3">
      <c r="A1" s="70" t="s">
        <v>152</v>
      </c>
      <c r="B1" s="71"/>
      <c r="C1" s="71"/>
      <c r="D1" s="71"/>
      <c r="E1" s="71"/>
      <c r="F1" s="71"/>
      <c r="G1" s="71"/>
      <c r="H1" s="71"/>
    </row>
    <row r="2" spans="1:8" x14ac:dyDescent="0.3">
      <c r="A2" s="73" t="s">
        <v>3</v>
      </c>
      <c r="B2" s="74" t="s">
        <v>151</v>
      </c>
      <c r="C2" s="74"/>
      <c r="D2" s="74"/>
      <c r="E2" s="74"/>
      <c r="F2" s="74"/>
      <c r="G2" s="74"/>
      <c r="H2" s="74"/>
    </row>
    <row r="3" spans="1:8" ht="36.75" customHeight="1" x14ac:dyDescent="0.3">
      <c r="A3" s="75" t="s">
        <v>4</v>
      </c>
      <c r="B3" s="76" t="s">
        <v>153</v>
      </c>
      <c r="C3" s="76"/>
      <c r="D3" s="76"/>
      <c r="E3" s="76"/>
      <c r="F3" s="76"/>
      <c r="G3" s="76"/>
      <c r="H3" s="76"/>
    </row>
    <row r="4" spans="1:8" x14ac:dyDescent="0.3">
      <c r="A4" s="73" t="s">
        <v>154</v>
      </c>
      <c r="B4" s="128">
        <v>44631</v>
      </c>
      <c r="C4" s="129"/>
      <c r="D4" s="129"/>
      <c r="E4" s="129"/>
      <c r="F4" s="129"/>
      <c r="G4" s="129"/>
      <c r="H4" s="129"/>
    </row>
    <row r="5" spans="1:8" x14ac:dyDescent="0.3">
      <c r="A5" s="77" t="s">
        <v>155</v>
      </c>
      <c r="B5" s="78"/>
      <c r="C5" s="78"/>
      <c r="D5" s="78"/>
      <c r="E5" s="78"/>
      <c r="F5" s="78"/>
      <c r="G5" s="78"/>
      <c r="H5" s="78"/>
    </row>
    <row r="6" spans="1:8" x14ac:dyDescent="0.3">
      <c r="A6" s="79"/>
      <c r="B6" s="80"/>
      <c r="C6" s="80"/>
      <c r="D6" s="80"/>
      <c r="E6" s="80"/>
      <c r="F6" s="80"/>
      <c r="G6" s="80"/>
      <c r="H6" s="80"/>
    </row>
    <row r="7" spans="1:8" ht="27" customHeight="1" x14ac:dyDescent="0.3">
      <c r="A7" s="70" t="s">
        <v>20</v>
      </c>
      <c r="B7" s="81" t="s">
        <v>21</v>
      </c>
      <c r="C7" s="81" t="s">
        <v>22</v>
      </c>
      <c r="D7" s="81" t="s">
        <v>156</v>
      </c>
      <c r="E7" s="81" t="s">
        <v>157</v>
      </c>
      <c r="F7" s="81" t="s">
        <v>158</v>
      </c>
      <c r="G7" s="81" t="s">
        <v>159</v>
      </c>
      <c r="H7" s="81" t="s">
        <v>23</v>
      </c>
    </row>
    <row r="8" spans="1:8" x14ac:dyDescent="0.3">
      <c r="A8" s="77" t="s">
        <v>160</v>
      </c>
      <c r="B8" s="82"/>
      <c r="C8" s="83"/>
      <c r="D8" s="83"/>
      <c r="E8" s="83"/>
      <c r="F8" s="83"/>
      <c r="G8" s="83"/>
      <c r="H8" s="84"/>
    </row>
    <row r="9" spans="1:8" x14ac:dyDescent="0.3">
      <c r="A9" s="75" t="s">
        <v>161</v>
      </c>
      <c r="B9" s="85"/>
      <c r="C9" s="86"/>
      <c r="D9" s="86"/>
      <c r="E9" s="86"/>
      <c r="F9" s="86"/>
      <c r="G9" s="86"/>
      <c r="H9" s="87"/>
    </row>
    <row r="10" spans="1:8" x14ac:dyDescent="0.3">
      <c r="A10" s="88" t="s">
        <v>162</v>
      </c>
      <c r="B10" s="89"/>
      <c r="C10" s="90"/>
      <c r="D10" s="82"/>
      <c r="E10" s="90"/>
      <c r="F10" s="90"/>
      <c r="G10" s="90"/>
      <c r="H10" s="91"/>
    </row>
    <row r="11" spans="1:8" x14ac:dyDescent="0.3">
      <c r="A11" s="73" t="s">
        <v>163</v>
      </c>
      <c r="B11" s="92"/>
      <c r="C11" s="86"/>
      <c r="D11" s="93"/>
      <c r="E11" s="86"/>
      <c r="F11" s="86"/>
      <c r="G11" s="86"/>
      <c r="H11" s="94"/>
    </row>
    <row r="12" spans="1:8" x14ac:dyDescent="0.3">
      <c r="A12" s="77" t="s">
        <v>164</v>
      </c>
      <c r="B12" s="89"/>
      <c r="C12" s="90"/>
      <c r="D12" s="90"/>
      <c r="E12" s="90"/>
      <c r="F12" s="90"/>
      <c r="G12" s="90"/>
      <c r="H12" s="91"/>
    </row>
    <row r="13" spans="1:8" x14ac:dyDescent="0.3">
      <c r="A13" s="95"/>
      <c r="B13" s="96"/>
      <c r="C13" s="96"/>
      <c r="D13" s="96"/>
      <c r="E13" s="96"/>
      <c r="F13" s="96"/>
      <c r="G13" s="96"/>
      <c r="H13" s="96"/>
    </row>
    <row r="14" spans="1:8" x14ac:dyDescent="0.3">
      <c r="A14" s="70" t="s">
        <v>165</v>
      </c>
      <c r="B14" s="97"/>
      <c r="C14" s="97"/>
      <c r="D14" s="97"/>
      <c r="E14" s="97"/>
      <c r="F14" s="97"/>
      <c r="G14" s="97"/>
      <c r="H14" s="97"/>
    </row>
    <row r="15" spans="1:8" ht="42.75" customHeight="1" x14ac:dyDescent="0.3">
      <c r="A15" s="75" t="s">
        <v>166</v>
      </c>
      <c r="B15" s="98" t="s">
        <v>193</v>
      </c>
      <c r="C15" s="98"/>
      <c r="D15" s="98"/>
      <c r="E15" s="98"/>
      <c r="F15" s="98"/>
      <c r="G15" s="98"/>
      <c r="H15" s="98"/>
    </row>
    <row r="16" spans="1:8" ht="28.5" customHeight="1" x14ac:dyDescent="0.3">
      <c r="A16" s="73" t="s">
        <v>167</v>
      </c>
      <c r="B16" s="99" t="s">
        <v>194</v>
      </c>
      <c r="C16" s="99"/>
      <c r="D16" s="99"/>
      <c r="E16" s="99"/>
      <c r="F16" s="99"/>
      <c r="G16" s="99"/>
      <c r="H16" s="99"/>
    </row>
    <row r="17" spans="1:8" x14ac:dyDescent="0.3">
      <c r="A17" s="73" t="s">
        <v>168</v>
      </c>
      <c r="B17" s="100" t="s">
        <v>194</v>
      </c>
      <c r="C17" s="100"/>
      <c r="D17" s="100"/>
      <c r="E17" s="100"/>
      <c r="F17" s="100"/>
      <c r="G17" s="100"/>
      <c r="H17" s="100"/>
    </row>
    <row r="18" spans="1:8" x14ac:dyDescent="0.3">
      <c r="A18" s="77" t="s">
        <v>169</v>
      </c>
      <c r="B18" s="101"/>
      <c r="C18" s="101"/>
      <c r="D18" s="101"/>
      <c r="E18" s="101"/>
      <c r="F18" s="101"/>
      <c r="G18" s="101"/>
      <c r="H18" s="101"/>
    </row>
    <row r="19" spans="1:8" x14ac:dyDescent="0.3">
      <c r="A19" s="75" t="s">
        <v>170</v>
      </c>
      <c r="B19" s="102"/>
      <c r="C19" s="102"/>
      <c r="D19" s="102"/>
      <c r="E19" s="102"/>
      <c r="F19" s="102"/>
      <c r="G19" s="102"/>
      <c r="H19" s="102"/>
    </row>
    <row r="20" spans="1:8" x14ac:dyDescent="0.3">
      <c r="A20" s="73" t="s">
        <v>171</v>
      </c>
      <c r="B20" s="74"/>
      <c r="C20" s="74"/>
      <c r="D20" s="74"/>
      <c r="E20" s="74"/>
      <c r="F20" s="74"/>
      <c r="G20" s="74"/>
      <c r="H20" s="74"/>
    </row>
    <row r="21" spans="1:8" x14ac:dyDescent="0.3">
      <c r="A21" s="103"/>
      <c r="B21" s="80"/>
      <c r="C21" s="80"/>
      <c r="D21" s="80"/>
      <c r="E21" s="80"/>
      <c r="F21" s="80"/>
      <c r="G21" s="80"/>
      <c r="H21" s="80"/>
    </row>
    <row r="22" spans="1:8" ht="30" x14ac:dyDescent="0.3">
      <c r="A22" s="104" t="s">
        <v>172</v>
      </c>
      <c r="B22" s="105" t="s">
        <v>30</v>
      </c>
      <c r="C22" s="105"/>
      <c r="D22" s="105"/>
      <c r="E22" s="106" t="s">
        <v>173</v>
      </c>
      <c r="F22" s="106"/>
      <c r="G22" s="106"/>
      <c r="H22" s="106"/>
    </row>
    <row r="23" spans="1:8" ht="69" customHeight="1" x14ac:dyDescent="0.3">
      <c r="A23" s="77" t="s">
        <v>196</v>
      </c>
      <c r="B23" s="107" t="s">
        <v>200</v>
      </c>
      <c r="C23" s="107"/>
      <c r="D23" s="107"/>
      <c r="E23" s="108" t="s">
        <v>197</v>
      </c>
      <c r="F23" s="108"/>
      <c r="G23" s="108"/>
      <c r="H23" s="108"/>
    </row>
    <row r="24" spans="1:8" ht="61.5" customHeight="1" x14ac:dyDescent="0.3">
      <c r="A24" s="77" t="s">
        <v>195</v>
      </c>
      <c r="B24" s="109" t="s">
        <v>199</v>
      </c>
      <c r="C24" s="109"/>
      <c r="D24" s="109"/>
      <c r="E24" s="110" t="s">
        <v>198</v>
      </c>
      <c r="F24" s="110"/>
      <c r="G24" s="110"/>
      <c r="H24" s="110"/>
    </row>
    <row r="25" spans="1:8" ht="30" x14ac:dyDescent="0.3">
      <c r="A25" s="77" t="s">
        <v>174</v>
      </c>
      <c r="B25" s="111" t="s">
        <v>201</v>
      </c>
      <c r="C25" s="111"/>
      <c r="D25" s="111"/>
      <c r="E25" s="108" t="s">
        <v>197</v>
      </c>
      <c r="F25" s="108"/>
      <c r="G25" s="108"/>
      <c r="H25" s="108"/>
    </row>
    <row r="26" spans="1:8" ht="30" x14ac:dyDescent="0.3">
      <c r="A26" s="77" t="s">
        <v>175</v>
      </c>
      <c r="B26" s="112" t="s">
        <v>202</v>
      </c>
      <c r="C26" s="112"/>
      <c r="D26" s="112"/>
      <c r="E26" s="113" t="s">
        <v>203</v>
      </c>
      <c r="F26" s="113"/>
      <c r="G26" s="113"/>
      <c r="H26" s="113"/>
    </row>
    <row r="27" spans="1:8" x14ac:dyDescent="0.3">
      <c r="A27" s="95"/>
      <c r="B27" s="96"/>
      <c r="C27" s="96"/>
      <c r="D27" s="96"/>
      <c r="E27" s="96"/>
      <c r="F27" s="96"/>
      <c r="G27" s="96"/>
      <c r="H27" s="96"/>
    </row>
    <row r="28" spans="1:8" x14ac:dyDescent="0.3">
      <c r="A28" s="79"/>
      <c r="B28" s="80"/>
      <c r="C28" s="80"/>
      <c r="D28" s="80"/>
      <c r="E28" s="80"/>
      <c r="F28" s="80"/>
      <c r="G28" s="80"/>
      <c r="H28" s="80"/>
    </row>
    <row r="29" spans="1:8" x14ac:dyDescent="0.3">
      <c r="A29" s="104" t="s">
        <v>176</v>
      </c>
      <c r="B29" s="105" t="s">
        <v>30</v>
      </c>
      <c r="C29" s="105"/>
      <c r="D29" s="105"/>
      <c r="E29" s="114" t="s">
        <v>177</v>
      </c>
      <c r="F29" s="114"/>
      <c r="G29" s="114"/>
      <c r="H29" s="114"/>
    </row>
    <row r="30" spans="1:8" x14ac:dyDescent="0.3">
      <c r="A30" s="75" t="s">
        <v>178</v>
      </c>
      <c r="B30" s="127" t="s">
        <v>204</v>
      </c>
      <c r="C30" s="127"/>
      <c r="D30" s="127"/>
      <c r="E30" s="115"/>
      <c r="F30" s="115"/>
      <c r="G30" s="115"/>
      <c r="H30" s="115"/>
    </row>
    <row r="31" spans="1:8" x14ac:dyDescent="0.3">
      <c r="A31" s="73" t="s">
        <v>179</v>
      </c>
      <c r="B31" s="116"/>
      <c r="C31" s="116"/>
      <c r="D31" s="116"/>
      <c r="E31" s="117"/>
      <c r="F31" s="117"/>
      <c r="G31" s="117"/>
      <c r="H31" s="117"/>
    </row>
    <row r="32" spans="1:8" x14ac:dyDescent="0.3">
      <c r="A32" s="79"/>
      <c r="B32" s="80"/>
      <c r="C32" s="80"/>
      <c r="D32" s="80"/>
      <c r="E32" s="80"/>
      <c r="F32" s="80"/>
      <c r="G32" s="80"/>
      <c r="H32" s="80"/>
    </row>
    <row r="33" spans="1:8" x14ac:dyDescent="0.3">
      <c r="A33" s="104" t="s">
        <v>180</v>
      </c>
      <c r="B33" s="118" t="s">
        <v>181</v>
      </c>
      <c r="C33" s="118"/>
      <c r="D33" s="118"/>
      <c r="E33" s="106" t="s">
        <v>177</v>
      </c>
      <c r="F33" s="106"/>
      <c r="G33" s="106"/>
      <c r="H33" s="106"/>
    </row>
    <row r="34" spans="1:8" x14ac:dyDescent="0.3">
      <c r="A34" s="75" t="s">
        <v>182</v>
      </c>
      <c r="B34" s="127" t="s">
        <v>205</v>
      </c>
      <c r="C34" s="127"/>
      <c r="D34" s="127"/>
      <c r="E34" s="101"/>
      <c r="F34" s="101"/>
      <c r="G34" s="101"/>
      <c r="H34" s="101"/>
    </row>
    <row r="35" spans="1:8" x14ac:dyDescent="0.3">
      <c r="A35" s="79"/>
      <c r="B35" s="121"/>
      <c r="C35" s="121"/>
      <c r="D35" s="121"/>
      <c r="E35" s="80"/>
      <c r="F35" s="80"/>
      <c r="G35" s="80"/>
      <c r="H35" s="80"/>
    </row>
    <row r="36" spans="1:8" x14ac:dyDescent="0.3">
      <c r="A36" s="104" t="s">
        <v>183</v>
      </c>
      <c r="B36" s="105" t="s">
        <v>184</v>
      </c>
      <c r="C36" s="105"/>
      <c r="D36" s="105"/>
      <c r="E36" s="114" t="s">
        <v>177</v>
      </c>
      <c r="F36" s="114"/>
      <c r="G36" s="114"/>
      <c r="H36" s="114"/>
    </row>
    <row r="37" spans="1:8" x14ac:dyDescent="0.3">
      <c r="A37" s="77" t="s">
        <v>185</v>
      </c>
      <c r="B37" s="122" t="s">
        <v>188</v>
      </c>
      <c r="C37" s="123"/>
      <c r="D37" s="123"/>
      <c r="E37" s="124"/>
      <c r="F37" s="124"/>
      <c r="G37" s="124"/>
      <c r="H37" s="124"/>
    </row>
    <row r="38" spans="1:8" x14ac:dyDescent="0.3">
      <c r="A38" s="77" t="s">
        <v>186</v>
      </c>
      <c r="B38" s="120" t="s">
        <v>190</v>
      </c>
      <c r="C38" s="120"/>
      <c r="D38" s="120"/>
      <c r="E38" s="101"/>
      <c r="F38" s="101"/>
      <c r="G38" s="101"/>
      <c r="H38" s="101"/>
    </row>
    <row r="39" spans="1:8" x14ac:dyDescent="0.3">
      <c r="A39" s="125" t="s">
        <v>187</v>
      </c>
      <c r="B39" s="119" t="s">
        <v>191</v>
      </c>
      <c r="C39" s="119"/>
      <c r="D39" s="119"/>
      <c r="E39" s="78"/>
      <c r="F39" s="78"/>
      <c r="G39" s="78"/>
      <c r="H39" s="78"/>
    </row>
    <row r="40" spans="1:8" x14ac:dyDescent="0.3">
      <c r="A40" s="125" t="s">
        <v>192</v>
      </c>
      <c r="B40" s="120" t="s">
        <v>189</v>
      </c>
      <c r="C40" s="120"/>
      <c r="D40" s="120"/>
      <c r="E40" s="126"/>
      <c r="F40" s="126"/>
      <c r="G40" s="126"/>
      <c r="H40" s="126"/>
    </row>
    <row r="54" ht="57" customHeight="1" x14ac:dyDescent="0.3"/>
  </sheetData>
  <mergeCells count="38">
    <mergeCell ref="B39:D39"/>
    <mergeCell ref="E39:H39"/>
    <mergeCell ref="B40:D40"/>
    <mergeCell ref="B36:D36"/>
    <mergeCell ref="E36:H36"/>
    <mergeCell ref="B37:D37"/>
    <mergeCell ref="E37:H37"/>
    <mergeCell ref="B38:D38"/>
    <mergeCell ref="E38:H38"/>
    <mergeCell ref="B31:D31"/>
    <mergeCell ref="E31:H31"/>
    <mergeCell ref="B33:D33"/>
    <mergeCell ref="E33:H33"/>
    <mergeCell ref="B34:D34"/>
    <mergeCell ref="E34:H34"/>
    <mergeCell ref="B29:D29"/>
    <mergeCell ref="E29:H29"/>
    <mergeCell ref="B30:D30"/>
    <mergeCell ref="E30:H30"/>
    <mergeCell ref="B26:D26"/>
    <mergeCell ref="E26:H26"/>
    <mergeCell ref="B23:D23"/>
    <mergeCell ref="E23:H23"/>
    <mergeCell ref="B25:D25"/>
    <mergeCell ref="E25:H25"/>
    <mergeCell ref="B24:D24"/>
    <mergeCell ref="E24:H24"/>
    <mergeCell ref="B18:H18"/>
    <mergeCell ref="B19:H19"/>
    <mergeCell ref="B20:H20"/>
    <mergeCell ref="B22:D22"/>
    <mergeCell ref="E22:H22"/>
    <mergeCell ref="B2:H2"/>
    <mergeCell ref="B3:H3"/>
    <mergeCell ref="B4:H4"/>
    <mergeCell ref="B5:H5"/>
    <mergeCell ref="B15:H15"/>
    <mergeCell ref="B16:H16"/>
  </mergeCells>
  <phoneticPr fontId="4"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E28"/>
  <sheetViews>
    <sheetView topLeftCell="A7" zoomScaleNormal="100" workbookViewId="0">
      <selection activeCell="H9" sqref="H9"/>
    </sheetView>
  </sheetViews>
  <sheetFormatPr baseColWidth="10" defaultRowHeight="16.5" x14ac:dyDescent="0.3"/>
  <cols>
    <col min="1" max="1" width="39.7109375" style="20" customWidth="1"/>
    <col min="2" max="2" width="45.5703125" style="20" customWidth="1"/>
    <col min="3" max="3" width="50.7109375" style="20" customWidth="1"/>
    <col min="4" max="4" width="30.140625" style="20" customWidth="1"/>
    <col min="5" max="5" width="54.140625" style="20" customWidth="1"/>
    <col min="6" max="16384" width="11.42578125" style="20"/>
  </cols>
  <sheetData>
    <row r="3" spans="1:5" ht="24" x14ac:dyDescent="0.3">
      <c r="A3" s="17" t="s">
        <v>25</v>
      </c>
      <c r="B3" s="18"/>
      <c r="C3" s="64" t="s">
        <v>26</v>
      </c>
      <c r="D3" s="64"/>
      <c r="E3" s="19">
        <f>SUM(D6:D12)</f>
        <v>1110.1959120042534</v>
      </c>
    </row>
    <row r="4" spans="1:5" ht="17.25" x14ac:dyDescent="0.3">
      <c r="A4" s="65" t="s">
        <v>27</v>
      </c>
      <c r="B4" s="66"/>
      <c r="C4" s="66"/>
      <c r="D4" s="66"/>
      <c r="E4" s="66"/>
    </row>
    <row r="5" spans="1:5" x14ac:dyDescent="0.3">
      <c r="A5" s="21" t="s">
        <v>28</v>
      </c>
      <c r="B5" s="21" t="s">
        <v>29</v>
      </c>
      <c r="C5" s="21" t="s">
        <v>30</v>
      </c>
      <c r="D5" s="22" t="s">
        <v>31</v>
      </c>
      <c r="E5" s="22" t="s">
        <v>32</v>
      </c>
    </row>
    <row r="6" spans="1:5" ht="40.5" x14ac:dyDescent="0.3">
      <c r="A6" s="23" t="s">
        <v>33</v>
      </c>
      <c r="B6" s="23" t="s">
        <v>55</v>
      </c>
      <c r="C6" s="23" t="s">
        <v>35</v>
      </c>
      <c r="D6" s="46">
        <v>65.682922440165598</v>
      </c>
      <c r="E6" s="24">
        <v>0</v>
      </c>
    </row>
    <row r="7" spans="1:5" ht="54" x14ac:dyDescent="0.3">
      <c r="A7" s="23" t="s">
        <v>36</v>
      </c>
      <c r="B7" s="23" t="s">
        <v>55</v>
      </c>
      <c r="C7" s="23" t="s">
        <v>37</v>
      </c>
      <c r="D7" s="46">
        <v>274.08999999999997</v>
      </c>
      <c r="E7" s="24">
        <v>0</v>
      </c>
    </row>
    <row r="8" spans="1:5" ht="135" x14ac:dyDescent="0.3">
      <c r="A8" s="23" t="s">
        <v>38</v>
      </c>
      <c r="B8" s="23" t="s">
        <v>34</v>
      </c>
      <c r="C8" s="23" t="s">
        <v>39</v>
      </c>
      <c r="D8" s="46">
        <v>162.70332913442499</v>
      </c>
      <c r="E8" s="24">
        <v>0</v>
      </c>
    </row>
    <row r="9" spans="1:5" ht="54" x14ac:dyDescent="0.3">
      <c r="A9" s="23" t="s">
        <v>147</v>
      </c>
      <c r="B9" s="23" t="s">
        <v>55</v>
      </c>
      <c r="C9" s="23" t="s">
        <v>40</v>
      </c>
      <c r="D9" s="46">
        <v>366.95287025373398</v>
      </c>
      <c r="E9" s="24">
        <v>0</v>
      </c>
    </row>
    <row r="10" spans="1:5" ht="135" x14ac:dyDescent="0.3">
      <c r="A10" s="23" t="s">
        <v>41</v>
      </c>
      <c r="B10" s="23" t="s">
        <v>55</v>
      </c>
      <c r="C10" s="23" t="s">
        <v>42</v>
      </c>
      <c r="D10" s="46">
        <v>1.429017996695396</v>
      </c>
      <c r="E10" s="24">
        <v>0</v>
      </c>
    </row>
    <row r="11" spans="1:5" ht="82.5" x14ac:dyDescent="0.3">
      <c r="A11" s="45" t="s">
        <v>148</v>
      </c>
      <c r="B11" s="45" t="s">
        <v>47</v>
      </c>
      <c r="C11" s="45" t="s">
        <v>149</v>
      </c>
      <c r="D11" s="47">
        <v>239.33777217923338</v>
      </c>
      <c r="E11" s="24">
        <v>0</v>
      </c>
    </row>
    <row r="12" spans="1:5" x14ac:dyDescent="0.3">
      <c r="A12" s="23" t="s">
        <v>43</v>
      </c>
      <c r="B12" s="23"/>
      <c r="C12" s="23" t="s">
        <v>43</v>
      </c>
      <c r="D12" s="24">
        <v>0</v>
      </c>
      <c r="E12" s="24">
        <v>0</v>
      </c>
    </row>
    <row r="13" spans="1:5" x14ac:dyDescent="0.3">
      <c r="A13" s="23"/>
      <c r="B13" s="23"/>
      <c r="C13" s="23" t="s">
        <v>44</v>
      </c>
      <c r="D13" s="24" t="s">
        <v>45</v>
      </c>
      <c r="E13" s="24"/>
    </row>
    <row r="14" spans="1:5" x14ac:dyDescent="0.3">
      <c r="A14" s="23"/>
      <c r="B14" s="23"/>
      <c r="C14" s="23" t="s">
        <v>46</v>
      </c>
      <c r="D14" s="24" t="s">
        <v>47</v>
      </c>
      <c r="E14" s="24"/>
    </row>
    <row r="15" spans="1:5" x14ac:dyDescent="0.3">
      <c r="A15" s="23"/>
      <c r="B15" s="23"/>
      <c r="C15" s="23" t="s">
        <v>48</v>
      </c>
      <c r="D15" s="24" t="s">
        <v>47</v>
      </c>
      <c r="E15" s="24"/>
    </row>
    <row r="16" spans="1:5" x14ac:dyDescent="0.3">
      <c r="A16" s="25"/>
      <c r="B16" s="25"/>
      <c r="C16" s="26" t="s">
        <v>49</v>
      </c>
      <c r="D16" s="48">
        <f>SUM(D6:D12)</f>
        <v>1110.1959120042534</v>
      </c>
      <c r="E16" s="27">
        <v>0</v>
      </c>
    </row>
    <row r="19" spans="1:5" x14ac:dyDescent="0.3">
      <c r="A19" s="61" t="s">
        <v>50</v>
      </c>
      <c r="B19" s="61"/>
      <c r="C19" s="61"/>
      <c r="D19" s="61"/>
      <c r="E19" s="61"/>
    </row>
    <row r="20" spans="1:5" x14ac:dyDescent="0.3">
      <c r="A20" s="62" t="s">
        <v>52</v>
      </c>
      <c r="B20" s="62"/>
      <c r="C20" s="62"/>
      <c r="D20" s="62"/>
      <c r="E20" s="62"/>
    </row>
    <row r="21" spans="1:5" ht="36.75" customHeight="1" x14ac:dyDescent="0.3">
      <c r="A21" s="28" t="s">
        <v>53</v>
      </c>
      <c r="B21" s="28" t="s">
        <v>54</v>
      </c>
      <c r="C21" s="28" t="s">
        <v>57</v>
      </c>
      <c r="D21" s="29" t="s">
        <v>58</v>
      </c>
      <c r="E21" s="29" t="s">
        <v>60</v>
      </c>
    </row>
    <row r="22" spans="1:5" x14ac:dyDescent="0.3">
      <c r="A22" s="30" t="s">
        <v>55</v>
      </c>
      <c r="B22" s="30" t="s">
        <v>56</v>
      </c>
      <c r="C22" s="30">
        <v>72.909000000000006</v>
      </c>
      <c r="D22" s="31">
        <v>44631</v>
      </c>
      <c r="E22" s="32" t="s">
        <v>51</v>
      </c>
    </row>
    <row r="23" spans="1:5" x14ac:dyDescent="0.3">
      <c r="A23" s="62" t="s">
        <v>61</v>
      </c>
      <c r="B23" s="62"/>
      <c r="C23" s="62"/>
      <c r="D23" s="62"/>
      <c r="E23" s="62"/>
    </row>
    <row r="24" spans="1:5" ht="43.5" customHeight="1" x14ac:dyDescent="0.3">
      <c r="A24" s="28" t="s">
        <v>53</v>
      </c>
      <c r="B24" s="28" t="s">
        <v>54</v>
      </c>
      <c r="C24" s="28" t="s">
        <v>57</v>
      </c>
      <c r="D24" s="29" t="s">
        <v>58</v>
      </c>
      <c r="E24" s="29" t="s">
        <v>60</v>
      </c>
    </row>
    <row r="25" spans="1:5" x14ac:dyDescent="0.3">
      <c r="A25" s="30" t="s">
        <v>55</v>
      </c>
      <c r="B25" s="30" t="s">
        <v>56</v>
      </c>
      <c r="C25" s="30">
        <v>72.909000000000006</v>
      </c>
      <c r="D25" s="31">
        <v>44631</v>
      </c>
      <c r="E25" s="32" t="s">
        <v>59</v>
      </c>
    </row>
    <row r="26" spans="1:5" x14ac:dyDescent="0.3">
      <c r="A26" s="63" t="s">
        <v>62</v>
      </c>
      <c r="B26" s="63"/>
      <c r="C26" s="63"/>
      <c r="D26" s="63"/>
      <c r="E26" s="63"/>
    </row>
    <row r="27" spans="1:5" ht="33" customHeight="1" x14ac:dyDescent="0.3">
      <c r="A27" s="28" t="s">
        <v>53</v>
      </c>
      <c r="B27" s="28" t="s">
        <v>54</v>
      </c>
      <c r="C27" s="28" t="s">
        <v>57</v>
      </c>
      <c r="D27" s="29" t="s">
        <v>58</v>
      </c>
      <c r="E27" s="29" t="s">
        <v>60</v>
      </c>
    </row>
    <row r="28" spans="1:5" x14ac:dyDescent="0.3">
      <c r="A28" s="30" t="s">
        <v>55</v>
      </c>
      <c r="B28" s="30" t="s">
        <v>56</v>
      </c>
      <c r="C28" s="30">
        <v>72.909000000000006</v>
      </c>
      <c r="D28" s="31">
        <v>44631</v>
      </c>
      <c r="E28" s="32" t="s">
        <v>59</v>
      </c>
    </row>
  </sheetData>
  <mergeCells count="6">
    <mergeCell ref="A19:E19"/>
    <mergeCell ref="A20:E20"/>
    <mergeCell ref="A23:E23"/>
    <mergeCell ref="A26:E26"/>
    <mergeCell ref="C3:D3"/>
    <mergeCell ref="A4:E4"/>
  </mergeCells>
  <hyperlinks>
    <hyperlink ref="A20" r:id="rId1" display="https://azure.microsoft.com/fr-fr/pricing/details/app-service/linux/" xr:uid="{9CCC5985-14C6-464F-8F10-9CE09F12CD17}"/>
    <hyperlink ref="A23:E23" r:id="rId2" display="Tarification Azure Functions" xr:uid="{E625D17F-3910-48DC-AE66-79CBE5FF8DCA}"/>
    <hyperlink ref="E25" r:id="rId3" xr:uid="{E098A8B4-9AAA-4F71-A5E4-7591F7256633}"/>
    <hyperlink ref="E22" r:id="rId4" xr:uid="{528F48B1-56BF-47EF-9749-45D33416052D}"/>
    <hyperlink ref="A26:E26" r:id="rId5" display="Tarification Base de données Azure pour PostgreSQL" xr:uid="{622FF59D-9F80-4AE0-9A0A-9391AD61191E}"/>
    <hyperlink ref="E28" r:id="rId6" xr:uid="{0F369C54-933A-4273-B821-11D8AE9A188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2"/>
  <sheetViews>
    <sheetView topLeftCell="C1" zoomScale="70" zoomScaleNormal="70" workbookViewId="0">
      <selection activeCell="C16" sqref="C16"/>
    </sheetView>
  </sheetViews>
  <sheetFormatPr baseColWidth="10" defaultRowHeight="19.5" x14ac:dyDescent="0.25"/>
  <cols>
    <col min="1" max="1" width="48.5703125" style="34" customWidth="1"/>
    <col min="2" max="2" width="52.5703125" style="34" customWidth="1"/>
    <col min="3" max="3" width="58.85546875" style="34" customWidth="1"/>
    <col min="4" max="4" width="32.28515625" style="34" customWidth="1"/>
    <col min="5" max="5" width="33.7109375" style="34" customWidth="1"/>
    <col min="6" max="6" width="31.7109375" style="34" customWidth="1"/>
    <col min="7" max="7" width="24.7109375" style="34" customWidth="1"/>
    <col min="8" max="8" width="21.7109375" style="34" customWidth="1"/>
    <col min="9" max="9" width="18.42578125" style="34" customWidth="1"/>
    <col min="10" max="10" width="17.140625" style="34" customWidth="1"/>
    <col min="11" max="11" width="22.140625" style="34" customWidth="1"/>
    <col min="12" max="12" width="11.42578125" style="34"/>
    <col min="13" max="13" width="18.42578125" style="34" customWidth="1"/>
    <col min="14" max="14" width="241" style="34" customWidth="1"/>
    <col min="15" max="15" width="26.7109375" style="34" customWidth="1"/>
    <col min="16" max="16" width="11.42578125" style="34"/>
    <col min="17" max="17" width="21.28515625" style="34" customWidth="1"/>
    <col min="18" max="18" width="14.5703125" style="34" customWidth="1"/>
    <col min="19" max="16384" width="11.42578125" style="34"/>
  </cols>
  <sheetData>
    <row r="1" spans="1:19" x14ac:dyDescent="0.25">
      <c r="A1" s="67" t="s">
        <v>100</v>
      </c>
      <c r="B1" s="67"/>
      <c r="C1" s="67"/>
      <c r="D1" s="67"/>
      <c r="E1" s="33"/>
      <c r="F1" s="33"/>
      <c r="G1" s="33"/>
      <c r="H1" s="33"/>
      <c r="I1" s="33"/>
      <c r="J1" s="33"/>
      <c r="K1" s="33"/>
    </row>
    <row r="2" spans="1:19" x14ac:dyDescent="0.25">
      <c r="A2" s="68"/>
      <c r="B2" s="68"/>
      <c r="C2" s="68"/>
      <c r="D2" s="68"/>
      <c r="E2" s="33"/>
      <c r="F2" s="33"/>
      <c r="G2" s="33"/>
      <c r="H2" s="33"/>
      <c r="I2" s="33"/>
      <c r="J2" s="33"/>
      <c r="K2" s="33"/>
      <c r="M2" s="69" t="s">
        <v>128</v>
      </c>
      <c r="N2" s="69"/>
    </row>
    <row r="3" spans="1:19" ht="26.25" customHeight="1" x14ac:dyDescent="0.25">
      <c r="A3" s="35" t="s">
        <v>63</v>
      </c>
      <c r="B3" s="35" t="s">
        <v>64</v>
      </c>
      <c r="C3" s="35" t="s">
        <v>65</v>
      </c>
      <c r="D3" s="35" t="s">
        <v>66</v>
      </c>
      <c r="E3" s="35" t="s">
        <v>101</v>
      </c>
      <c r="F3" s="36" t="s">
        <v>102</v>
      </c>
      <c r="G3" s="35" t="s">
        <v>119</v>
      </c>
      <c r="H3" s="35" t="s">
        <v>124</v>
      </c>
      <c r="I3" s="35" t="s">
        <v>125</v>
      </c>
      <c r="J3" s="35" t="s">
        <v>126</v>
      </c>
      <c r="K3" s="35" t="s">
        <v>127</v>
      </c>
      <c r="M3" s="35" t="s">
        <v>129</v>
      </c>
      <c r="N3" s="35" t="s">
        <v>130</v>
      </c>
      <c r="O3" s="35" t="s">
        <v>125</v>
      </c>
      <c r="Q3" s="35" t="s">
        <v>126</v>
      </c>
      <c r="R3" s="35" t="s">
        <v>137</v>
      </c>
      <c r="S3" s="35" t="s">
        <v>138</v>
      </c>
    </row>
    <row r="4" spans="1:19" ht="90.75" customHeight="1" x14ac:dyDescent="0.25">
      <c r="A4" s="37" t="s">
        <v>67</v>
      </c>
      <c r="B4" s="37" t="s">
        <v>68</v>
      </c>
      <c r="C4" s="37" t="s">
        <v>69</v>
      </c>
      <c r="D4" s="37" t="s">
        <v>136</v>
      </c>
      <c r="E4" s="38" t="s">
        <v>103</v>
      </c>
      <c r="F4" s="38" t="s">
        <v>104</v>
      </c>
      <c r="G4" s="37" t="s">
        <v>120</v>
      </c>
      <c r="H4" s="38">
        <v>3</v>
      </c>
      <c r="I4" s="38">
        <v>1</v>
      </c>
      <c r="J4" s="38">
        <f>H4*I4</f>
        <v>3</v>
      </c>
      <c r="K4" s="44">
        <f>AVERAGE(H4:I4:J4)</f>
        <v>2.3333333333333335</v>
      </c>
      <c r="M4" s="38">
        <v>1</v>
      </c>
      <c r="N4" s="40" t="s">
        <v>144</v>
      </c>
      <c r="O4" s="41" t="s">
        <v>132</v>
      </c>
      <c r="Q4" s="39" t="s">
        <v>143</v>
      </c>
      <c r="R4" s="39" t="s">
        <v>139</v>
      </c>
      <c r="S4" s="39">
        <v>8</v>
      </c>
    </row>
    <row r="5" spans="1:19" ht="117" x14ac:dyDescent="0.25">
      <c r="A5" s="37" t="s">
        <v>71</v>
      </c>
      <c r="B5" s="37" t="s">
        <v>72</v>
      </c>
      <c r="C5" s="37" t="s">
        <v>73</v>
      </c>
      <c r="D5" s="37" t="s">
        <v>74</v>
      </c>
      <c r="E5" s="37" t="s">
        <v>105</v>
      </c>
      <c r="F5" s="37" t="s">
        <v>106</v>
      </c>
      <c r="G5" s="37" t="s">
        <v>121</v>
      </c>
      <c r="H5" s="37">
        <v>2</v>
      </c>
      <c r="I5" s="37">
        <v>4</v>
      </c>
      <c r="J5" s="38">
        <f>H5*I5</f>
        <v>8</v>
      </c>
      <c r="K5" s="44">
        <f>AVERAGE(H5:I5:J5)</f>
        <v>4.666666666666667</v>
      </c>
      <c r="M5" s="38">
        <v>2</v>
      </c>
      <c r="N5" s="40" t="s">
        <v>145</v>
      </c>
      <c r="O5" s="41" t="s">
        <v>133</v>
      </c>
      <c r="Q5" s="39" t="s">
        <v>142</v>
      </c>
      <c r="R5" s="39"/>
      <c r="S5" s="39"/>
    </row>
    <row r="6" spans="1:19" ht="75" customHeight="1" x14ac:dyDescent="0.25">
      <c r="A6" s="37" t="s">
        <v>75</v>
      </c>
      <c r="B6" s="37" t="s">
        <v>76</v>
      </c>
      <c r="C6" s="37" t="s">
        <v>77</v>
      </c>
      <c r="D6" s="37" t="s">
        <v>78</v>
      </c>
      <c r="E6" s="38" t="s">
        <v>107</v>
      </c>
      <c r="F6" s="38" t="s">
        <v>108</v>
      </c>
      <c r="G6" s="37" t="s">
        <v>120</v>
      </c>
      <c r="H6" s="37">
        <v>1</v>
      </c>
      <c r="I6" s="37">
        <v>3</v>
      </c>
      <c r="J6" s="38">
        <f t="shared" ref="J6:J12" si="0">H6*I6</f>
        <v>3</v>
      </c>
      <c r="K6" s="44">
        <f>AVERAGE(H6:I6:J6)</f>
        <v>2.3333333333333335</v>
      </c>
      <c r="M6" s="38">
        <v>3</v>
      </c>
      <c r="N6" s="40" t="s">
        <v>131</v>
      </c>
      <c r="O6" s="42" t="s">
        <v>134</v>
      </c>
      <c r="Q6" s="39" t="s">
        <v>141</v>
      </c>
      <c r="R6" s="39" t="s">
        <v>140</v>
      </c>
      <c r="S6" s="39">
        <v>2</v>
      </c>
    </row>
    <row r="7" spans="1:19" ht="180" customHeight="1" x14ac:dyDescent="0.25">
      <c r="A7" s="37" t="s">
        <v>79</v>
      </c>
      <c r="B7" s="37" t="s">
        <v>80</v>
      </c>
      <c r="C7" s="37" t="s">
        <v>81</v>
      </c>
      <c r="D7" s="37" t="s">
        <v>82</v>
      </c>
      <c r="E7" s="38" t="s">
        <v>109</v>
      </c>
      <c r="F7" s="38" t="s">
        <v>110</v>
      </c>
      <c r="G7" s="37" t="s">
        <v>121</v>
      </c>
      <c r="H7" s="37">
        <v>4</v>
      </c>
      <c r="I7" s="37">
        <v>3</v>
      </c>
      <c r="J7" s="38">
        <f t="shared" si="0"/>
        <v>12</v>
      </c>
      <c r="K7" s="44">
        <f>AVERAGE(H7:I7:J7)</f>
        <v>6.333333333333333</v>
      </c>
      <c r="M7" s="38">
        <v>4</v>
      </c>
      <c r="N7" s="40" t="s">
        <v>146</v>
      </c>
      <c r="O7" s="41" t="s">
        <v>135</v>
      </c>
      <c r="Q7" s="43"/>
    </row>
    <row r="8" spans="1:19" ht="78" x14ac:dyDescent="0.25">
      <c r="A8" s="37" t="s">
        <v>83</v>
      </c>
      <c r="B8" s="37" t="s">
        <v>84</v>
      </c>
      <c r="C8" s="37" t="s">
        <v>85</v>
      </c>
      <c r="D8" s="37" t="s">
        <v>70</v>
      </c>
      <c r="E8" s="38"/>
      <c r="F8" s="38" t="s">
        <v>111</v>
      </c>
      <c r="G8" s="37" t="s">
        <v>122</v>
      </c>
      <c r="H8" s="37">
        <v>3</v>
      </c>
      <c r="I8" s="37">
        <v>3</v>
      </c>
      <c r="J8" s="38">
        <f t="shared" si="0"/>
        <v>9</v>
      </c>
      <c r="K8" s="44">
        <f>AVERAGE(H8:I8:J8)</f>
        <v>5</v>
      </c>
    </row>
    <row r="9" spans="1:19" ht="58.5" x14ac:dyDescent="0.25">
      <c r="A9" s="37" t="s">
        <v>86</v>
      </c>
      <c r="B9" s="37" t="s">
        <v>87</v>
      </c>
      <c r="C9" s="37" t="s">
        <v>88</v>
      </c>
      <c r="D9" s="37" t="s">
        <v>89</v>
      </c>
      <c r="E9" s="38" t="s">
        <v>112</v>
      </c>
      <c r="F9" s="38" t="s">
        <v>113</v>
      </c>
      <c r="G9" s="37" t="s">
        <v>121</v>
      </c>
      <c r="H9" s="37">
        <v>3</v>
      </c>
      <c r="I9" s="37">
        <v>3</v>
      </c>
      <c r="J9" s="38">
        <f t="shared" si="0"/>
        <v>9</v>
      </c>
      <c r="K9" s="44">
        <f>AVERAGE(H9:I9:J9)</f>
        <v>5</v>
      </c>
    </row>
    <row r="10" spans="1:19" ht="39" x14ac:dyDescent="0.25">
      <c r="A10" s="37" t="s">
        <v>90</v>
      </c>
      <c r="B10" s="37" t="s">
        <v>91</v>
      </c>
      <c r="C10" s="37" t="s">
        <v>92</v>
      </c>
      <c r="D10" s="37" t="s">
        <v>93</v>
      </c>
      <c r="E10" s="38"/>
      <c r="F10" s="38" t="s">
        <v>114</v>
      </c>
      <c r="G10" s="37" t="s">
        <v>123</v>
      </c>
      <c r="H10" s="38">
        <v>3</v>
      </c>
      <c r="I10" s="38">
        <v>4</v>
      </c>
      <c r="J10" s="38">
        <f t="shared" si="0"/>
        <v>12</v>
      </c>
      <c r="K10" s="44">
        <f>AVERAGE(H10:I10:J10)</f>
        <v>6.333333333333333</v>
      </c>
    </row>
    <row r="11" spans="1:19" ht="39" x14ac:dyDescent="0.25">
      <c r="A11" s="37" t="s">
        <v>94</v>
      </c>
      <c r="B11" s="37" t="s">
        <v>95</v>
      </c>
      <c r="C11" s="37" t="s">
        <v>96</v>
      </c>
      <c r="D11" s="37" t="s">
        <v>93</v>
      </c>
      <c r="E11" s="38" t="s">
        <v>115</v>
      </c>
      <c r="F11" s="38" t="s">
        <v>116</v>
      </c>
      <c r="G11" s="37" t="s">
        <v>123</v>
      </c>
      <c r="H11" s="39">
        <v>3</v>
      </c>
      <c r="I11" s="39">
        <v>4</v>
      </c>
      <c r="J11" s="38">
        <f t="shared" si="0"/>
        <v>12</v>
      </c>
      <c r="K11" s="44">
        <f>AVERAGE(H11:I11:J11)</f>
        <v>6.333333333333333</v>
      </c>
    </row>
    <row r="12" spans="1:19" ht="39" x14ac:dyDescent="0.25">
      <c r="A12" s="37" t="s">
        <v>97</v>
      </c>
      <c r="B12" s="37" t="s">
        <v>98</v>
      </c>
      <c r="C12" s="37" t="s">
        <v>99</v>
      </c>
      <c r="D12" s="37" t="s">
        <v>93</v>
      </c>
      <c r="E12" s="38" t="s">
        <v>117</v>
      </c>
      <c r="F12" s="38" t="s">
        <v>118</v>
      </c>
      <c r="G12" s="37" t="s">
        <v>123</v>
      </c>
      <c r="H12" s="39">
        <v>3</v>
      </c>
      <c r="I12" s="39">
        <v>5</v>
      </c>
      <c r="J12" s="38">
        <f t="shared" si="0"/>
        <v>15</v>
      </c>
      <c r="K12" s="44">
        <f>AVERAGE(H12:I12:J12)</f>
        <v>7.666666666666667</v>
      </c>
    </row>
  </sheetData>
  <mergeCells count="2">
    <mergeCell ref="A1:D2"/>
    <mergeCell ref="M2:N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registre des traitements CNIL</vt:lpstr>
      <vt:lpstr>Modele de registre</vt:lpstr>
      <vt:lpstr>Dimensionnement</vt:lpstr>
      <vt:lpstr>Identification et évaluation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marj Panc</dc:creator>
  <cp:keywords>p11;OC;Openclassroom</cp:keywords>
  <cp:lastModifiedBy>marj Panc</cp:lastModifiedBy>
  <dcterms:created xsi:type="dcterms:W3CDTF">2022-03-11T07:47:15Z</dcterms:created>
  <dcterms:modified xsi:type="dcterms:W3CDTF">2022-03-15T15:31:00Z</dcterms:modified>
</cp:coreProperties>
</file>