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500 Geotechnical Examples\"/>
    </mc:Choice>
  </mc:AlternateContent>
  <xr:revisionPtr revIDLastSave="0" documentId="13_ncr:1_{62BC64E6-463C-452B-B36C-897759FD2CCC}" xr6:coauthVersionLast="47" xr6:coauthVersionMax="47" xr10:uidLastSave="{00000000-0000-0000-0000-000000000000}"/>
  <bookViews>
    <workbookView xWindow="28680" yWindow="1620" windowWidth="29040" windowHeight="15720" xr2:uid="{A42CF2A5-1928-46F0-BE98-8406D117E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E15" i="1"/>
  <c r="E16" i="1"/>
  <c r="E14" i="1"/>
  <c r="D15" i="1"/>
  <c r="D16" i="1"/>
  <c r="D14" i="1"/>
</calcChain>
</file>

<file path=xl/sharedStrings.xml><?xml version="1.0" encoding="utf-8"?>
<sst xmlns="http://schemas.openxmlformats.org/spreadsheetml/2006/main" count="52" uniqueCount="52">
  <si>
    <t>Elastic</t>
  </si>
  <si>
    <t>Dialog Reference</t>
  </si>
  <si>
    <t>E</t>
  </si>
  <si>
    <t>nu</t>
  </si>
  <si>
    <t>Fill</t>
  </si>
  <si>
    <t>Sand</t>
  </si>
  <si>
    <t>Loam</t>
  </si>
  <si>
    <t>Soil Definititions….</t>
  </si>
  <si>
    <t>Mass Density</t>
  </si>
  <si>
    <t>rho</t>
  </si>
  <si>
    <t>kN,m,t,s,C</t>
  </si>
  <si>
    <t>Young's Modulus</t>
  </si>
  <si>
    <t>Poisson's Ratio</t>
  </si>
  <si>
    <t>Friction angle</t>
  </si>
  <si>
    <t>Dilation angle</t>
  </si>
  <si>
    <t>frc</t>
  </si>
  <si>
    <t>dil</t>
  </si>
  <si>
    <t>Units:</t>
  </si>
  <si>
    <t>Name</t>
  </si>
  <si>
    <t>Description</t>
  </si>
  <si>
    <t>Plastic (Rankine)</t>
  </si>
  <si>
    <t>Single cohesion value</t>
  </si>
  <si>
    <t>CSngle</t>
  </si>
  <si>
    <t>QmaxSngle</t>
  </si>
  <si>
    <t>Single tensile value</t>
  </si>
  <si>
    <t>QminSngle</t>
  </si>
  <si>
    <t>Single compressive value</t>
  </si>
  <si>
    <t>Damping factor</t>
  </si>
  <si>
    <t>dmpFct</t>
  </si>
  <si>
    <t>Bulk modulus of fluid phase</t>
  </si>
  <si>
    <t>Kf</t>
  </si>
  <si>
    <t>Porosity of medium</t>
  </si>
  <si>
    <t>n</t>
  </si>
  <si>
    <t>Density of fluid</t>
  </si>
  <si>
    <t>rhoF</t>
  </si>
  <si>
    <t>Hydraulic conductivity in global X direction</t>
  </si>
  <si>
    <t>Hydraulic conductivity in global Y direction</t>
  </si>
  <si>
    <t>Hydraulic conductivity in global Z direction</t>
  </si>
  <si>
    <t>kx</t>
  </si>
  <si>
    <t>ky</t>
  </si>
  <si>
    <t>kz</t>
  </si>
  <si>
    <t>Permeability factor in partially saturated zone</t>
  </si>
  <si>
    <t>Constant Water Content</t>
  </si>
  <si>
    <t>Kred</t>
  </si>
  <si>
    <t>Coefficient of lateral earth pressure</t>
  </si>
  <si>
    <t>Ko</t>
  </si>
  <si>
    <t>Ko initialisation</t>
  </si>
  <si>
    <t>Saturation at residual water content</t>
  </si>
  <si>
    <t>Swc</t>
  </si>
  <si>
    <t>Saturation at full water content</t>
  </si>
  <si>
    <t>Sws</t>
  </si>
  <si>
    <t>Two phase (Partially Saturated - Saturation)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</si>
</sst>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989F-2427-4FB0-8200-EDD712EDED77}">
  <dimension ref="A1:G28"/>
  <sheetViews>
    <sheetView tabSelected="1" workbookViewId="0">
      <selection activeCell="D12" sqref="D12:F12"/>
    </sheetView>
  </sheetViews>
  <sheetFormatPr defaultRowHeight="14.4" x14ac:dyDescent="0.3"/>
  <cols>
    <col min="1" max="1" width="20.33203125" style="1" bestFit="1" customWidth="1"/>
    <col min="2" max="2" width="38.44140625" style="1" customWidth="1"/>
    <col min="3" max="3" width="11" style="1" customWidth="1"/>
    <col min="4" max="6" width="11.33203125" style="1" customWidth="1"/>
  </cols>
  <sheetData>
    <row r="1" spans="1:7" x14ac:dyDescent="0.3">
      <c r="A1" s="4" t="s">
        <v>17</v>
      </c>
      <c r="B1" s="4" t="s">
        <v>10</v>
      </c>
      <c r="D1" s="2" t="s">
        <v>7</v>
      </c>
    </row>
    <row r="2" spans="1:7" ht="15" thickBot="1" x14ac:dyDescent="0.35">
      <c r="A2" s="3" t="s">
        <v>1</v>
      </c>
      <c r="B2" s="3" t="s">
        <v>19</v>
      </c>
      <c r="C2" s="3" t="s">
        <v>18</v>
      </c>
      <c r="D2" s="3" t="s">
        <v>4</v>
      </c>
      <c r="E2" s="3" t="s">
        <v>5</v>
      </c>
      <c r="F2" s="3" t="s">
        <v>6</v>
      </c>
    </row>
    <row r="3" spans="1:7" ht="15" thickTop="1" x14ac:dyDescent="0.3">
      <c r="A3" s="22" t="s">
        <v>0</v>
      </c>
      <c r="B3" s="6" t="s">
        <v>11</v>
      </c>
      <c r="C3" s="7" t="s">
        <v>2</v>
      </c>
      <c r="D3" s="20">
        <v>8000</v>
      </c>
      <c r="E3" s="20">
        <v>30000</v>
      </c>
      <c r="F3" s="20">
        <v>20000</v>
      </c>
    </row>
    <row r="4" spans="1:7" x14ac:dyDescent="0.3">
      <c r="A4" s="23"/>
      <c r="B4" s="8" t="s">
        <v>12</v>
      </c>
      <c r="C4" s="5" t="s">
        <v>3</v>
      </c>
      <c r="D4" s="21">
        <v>0.3</v>
      </c>
      <c r="E4" s="21">
        <v>0.3</v>
      </c>
      <c r="F4" s="21">
        <v>0.33</v>
      </c>
    </row>
    <row r="5" spans="1:7" x14ac:dyDescent="0.3">
      <c r="A5" s="24"/>
      <c r="B5" s="10" t="s">
        <v>8</v>
      </c>
      <c r="C5" s="11" t="s">
        <v>9</v>
      </c>
      <c r="D5" s="12">
        <v>2</v>
      </c>
      <c r="E5" s="12">
        <v>2</v>
      </c>
      <c r="F5" s="12">
        <v>1.9</v>
      </c>
    </row>
    <row r="6" spans="1:7" x14ac:dyDescent="0.3">
      <c r="A6" s="25" t="s">
        <v>20</v>
      </c>
      <c r="B6" s="14" t="s">
        <v>13</v>
      </c>
      <c r="C6" s="14" t="s">
        <v>15</v>
      </c>
      <c r="D6" s="15">
        <v>30</v>
      </c>
      <c r="E6" s="15">
        <v>34</v>
      </c>
      <c r="F6" s="15">
        <v>29</v>
      </c>
    </row>
    <row r="7" spans="1:7" x14ac:dyDescent="0.3">
      <c r="A7" s="23"/>
      <c r="B7" s="5" t="s">
        <v>14</v>
      </c>
      <c r="C7" s="5" t="s">
        <v>16</v>
      </c>
      <c r="D7" s="9">
        <v>0</v>
      </c>
      <c r="E7" s="9">
        <v>4</v>
      </c>
      <c r="F7" s="9">
        <v>0</v>
      </c>
    </row>
    <row r="8" spans="1:7" x14ac:dyDescent="0.3">
      <c r="A8" s="23"/>
      <c r="B8" s="5" t="s">
        <v>21</v>
      </c>
      <c r="C8" s="5" t="s">
        <v>22</v>
      </c>
      <c r="D8" s="9">
        <v>1</v>
      </c>
      <c r="E8" s="9">
        <v>1</v>
      </c>
      <c r="F8" s="9">
        <v>8</v>
      </c>
      <c r="G8" s="1"/>
    </row>
    <row r="9" spans="1:7" x14ac:dyDescent="0.3">
      <c r="A9" s="23"/>
      <c r="B9" s="5" t="s">
        <v>24</v>
      </c>
      <c r="C9" s="5" t="s">
        <v>23</v>
      </c>
      <c r="D9" s="9">
        <v>0</v>
      </c>
      <c r="E9" s="9">
        <v>0</v>
      </c>
      <c r="F9" s="9">
        <v>0</v>
      </c>
      <c r="G9" s="1"/>
    </row>
    <row r="10" spans="1:7" x14ac:dyDescent="0.3">
      <c r="A10" s="23"/>
      <c r="B10" s="5" t="s">
        <v>26</v>
      </c>
      <c r="C10" s="5" t="s">
        <v>25</v>
      </c>
      <c r="D10" s="1">
        <v>1E+30</v>
      </c>
      <c r="E10" s="1">
        <v>1E+30</v>
      </c>
      <c r="F10" s="1">
        <v>1E+30</v>
      </c>
      <c r="G10" s="1"/>
    </row>
    <row r="11" spans="1:7" x14ac:dyDescent="0.3">
      <c r="A11" s="24"/>
      <c r="B11" s="11" t="s">
        <v>27</v>
      </c>
      <c r="C11" s="11" t="s">
        <v>28</v>
      </c>
      <c r="D11" s="13">
        <v>0</v>
      </c>
      <c r="E11" s="13">
        <v>0</v>
      </c>
      <c r="F11" s="13">
        <v>0</v>
      </c>
      <c r="G11" s="1"/>
    </row>
    <row r="12" spans="1:7" x14ac:dyDescent="0.3">
      <c r="A12" s="26" t="s">
        <v>51</v>
      </c>
      <c r="B12" t="s">
        <v>29</v>
      </c>
      <c r="C12" s="5" t="s">
        <v>30</v>
      </c>
      <c r="D12" s="29">
        <v>2100000</v>
      </c>
      <c r="E12" s="29">
        <v>2100000</v>
      </c>
      <c r="F12" s="29">
        <v>2100000</v>
      </c>
      <c r="G12" s="1"/>
    </row>
    <row r="13" spans="1:7" x14ac:dyDescent="0.3">
      <c r="A13" s="27"/>
      <c r="B13" t="s">
        <v>31</v>
      </c>
      <c r="C13" s="5" t="s">
        <v>32</v>
      </c>
      <c r="D13" s="1">
        <v>0.4</v>
      </c>
      <c r="E13" s="1">
        <v>0.3</v>
      </c>
      <c r="F13" s="1">
        <v>0.2</v>
      </c>
      <c r="G13" s="1"/>
    </row>
    <row r="14" spans="1:7" x14ac:dyDescent="0.3">
      <c r="A14" s="27"/>
      <c r="B14" t="s">
        <v>35</v>
      </c>
      <c r="C14" s="5" t="s">
        <v>38</v>
      </c>
      <c r="D14" s="1">
        <f>0.5/60/60/24</f>
        <v>5.7870370370370367E-6</v>
      </c>
      <c r="E14" s="1">
        <f>1/60/60/24</f>
        <v>1.1574074074074073E-5</v>
      </c>
      <c r="F14" s="1">
        <f>0.1/60/60/24</f>
        <v>1.1574074074074074E-6</v>
      </c>
      <c r="G14" s="1"/>
    </row>
    <row r="15" spans="1:7" x14ac:dyDescent="0.3">
      <c r="A15" s="27"/>
      <c r="B15" t="s">
        <v>36</v>
      </c>
      <c r="C15" s="5" t="s">
        <v>39</v>
      </c>
      <c r="D15" s="1">
        <f t="shared" ref="D15:D16" si="0">0.5/60/60/24</f>
        <v>5.7870370370370367E-6</v>
      </c>
      <c r="E15" s="1">
        <f t="shared" ref="E15:F16" si="1">1/60/60/24</f>
        <v>1.1574074074074073E-5</v>
      </c>
      <c r="F15" s="1">
        <f t="shared" ref="F15:F16" si="2">0.1/60/60/24</f>
        <v>1.1574074074074074E-6</v>
      </c>
      <c r="G15" s="1"/>
    </row>
    <row r="16" spans="1:7" x14ac:dyDescent="0.3">
      <c r="A16" s="27"/>
      <c r="B16" t="s">
        <v>37</v>
      </c>
      <c r="C16" s="5" t="s">
        <v>40</v>
      </c>
      <c r="D16" s="1">
        <f t="shared" si="0"/>
        <v>5.7870370370370367E-6</v>
      </c>
      <c r="E16" s="1">
        <f t="shared" si="1"/>
        <v>1.1574074074074073E-5</v>
      </c>
      <c r="F16" s="1">
        <f t="shared" si="2"/>
        <v>1.1574074074074074E-6</v>
      </c>
      <c r="G16" s="1"/>
    </row>
    <row r="17" spans="1:7" x14ac:dyDescent="0.3">
      <c r="A17" s="27"/>
      <c r="B17" t="s">
        <v>33</v>
      </c>
      <c r="C17" s="5" t="s">
        <v>34</v>
      </c>
      <c r="D17" s="1">
        <v>1</v>
      </c>
      <c r="E17" s="1">
        <v>1</v>
      </c>
      <c r="F17" s="1">
        <v>1</v>
      </c>
      <c r="G17" s="1"/>
    </row>
    <row r="18" spans="1:7" x14ac:dyDescent="0.3">
      <c r="A18" s="27"/>
      <c r="B18" t="s">
        <v>47</v>
      </c>
      <c r="C18" t="s">
        <v>48</v>
      </c>
      <c r="D18" s="1">
        <v>0</v>
      </c>
      <c r="E18" s="1">
        <v>0</v>
      </c>
      <c r="F18" s="1">
        <v>0</v>
      </c>
      <c r="G18" s="1"/>
    </row>
    <row r="19" spans="1:7" x14ac:dyDescent="0.3">
      <c r="A19" s="28"/>
      <c r="B19" s="16" t="s">
        <v>49</v>
      </c>
      <c r="C19" s="16" t="s">
        <v>50</v>
      </c>
      <c r="D19" s="13">
        <v>1</v>
      </c>
      <c r="E19" s="13">
        <v>1</v>
      </c>
      <c r="F19" s="13">
        <v>1</v>
      </c>
      <c r="G19" s="1"/>
    </row>
    <row r="20" spans="1:7" x14ac:dyDescent="0.3">
      <c r="A20" s="13" t="s">
        <v>42</v>
      </c>
      <c r="B20" s="16" t="s">
        <v>41</v>
      </c>
      <c r="C20" s="11" t="s">
        <v>43</v>
      </c>
      <c r="D20" s="13">
        <v>1E-3</v>
      </c>
      <c r="E20" s="13">
        <v>1E-3</v>
      </c>
      <c r="F20" s="13">
        <v>1E-3</v>
      </c>
      <c r="G20" s="1"/>
    </row>
    <row r="21" spans="1:7" x14ac:dyDescent="0.3">
      <c r="A21" s="17" t="s">
        <v>46</v>
      </c>
      <c r="B21" s="18" t="s">
        <v>44</v>
      </c>
      <c r="C21" s="19" t="s">
        <v>45</v>
      </c>
      <c r="D21" s="17">
        <v>0.5</v>
      </c>
      <c r="E21" s="17">
        <v>0.441</v>
      </c>
      <c r="F21" s="17">
        <v>0.51500000000000001</v>
      </c>
      <c r="G21" s="1"/>
    </row>
    <row r="22" spans="1:7" x14ac:dyDescent="0.3">
      <c r="G22" s="1"/>
    </row>
    <row r="23" spans="1:7" x14ac:dyDescent="0.3"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</sheetData>
  <mergeCells count="3">
    <mergeCell ref="A3:A5"/>
    <mergeCell ref="A6:A11"/>
    <mergeCell ref="A12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2025-05-01T08:19:34Z</dcterms:created>
  <dcterms:modified xsi:type="dcterms:W3CDTF">2025-05-27T20:41:23Z</dcterms:modified>
</cp:coreProperties>
</file>