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sc\source\repos\LusasNoteBooks\m100_Tools_And_Helpers\"/>
    </mc:Choice>
  </mc:AlternateContent>
  <xr:revisionPtr revIDLastSave="0" documentId="13_ncr:1_{6815BBA9-6810-4FC5-B9B8-F0636A64B20E}" xr6:coauthVersionLast="47" xr6:coauthVersionMax="47" xr10:uidLastSave="{00000000-0000-0000-0000-000000000000}"/>
  <bookViews>
    <workbookView xWindow="-110" yWindow="-110" windowWidth="25820" windowHeight="15500" tabRatio="773" activeTab="1" xr2:uid="{FDC71FF7-6F4E-4823-A2C1-2C9C6BED4684}"/>
  </bookViews>
  <sheets>
    <sheet name="Actions" sheetId="1" r:id="rId1"/>
    <sheet name="PermanentLoadcases" sheetId="2" r:id="rId2"/>
    <sheet name="VariableLoadcases" sheetId="3" r:id="rId3"/>
    <sheet name="AccidentalLoadcas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5" l="1"/>
  <c r="A2" i="5"/>
  <c r="A3" i="3"/>
  <c r="A4" i="3"/>
  <c r="A5" i="3"/>
  <c r="A2" i="3"/>
  <c r="A3" i="2"/>
  <c r="A4" i="2"/>
  <c r="A5" i="2"/>
  <c r="A2" i="2"/>
</calcChain>
</file>

<file path=xl/sharedStrings.xml><?xml version="1.0" encoding="utf-8"?>
<sst xmlns="http://schemas.openxmlformats.org/spreadsheetml/2006/main" count="52" uniqueCount="39">
  <si>
    <t>Loadcase Name</t>
  </si>
  <si>
    <t>Beneficial</t>
  </si>
  <si>
    <t>Adverse</t>
  </si>
  <si>
    <t>Wind Envelope</t>
  </si>
  <si>
    <t>Thermal Envelope</t>
  </si>
  <si>
    <t>TLO Traffic Envelope</t>
  </si>
  <si>
    <t>Prestress Loads</t>
  </si>
  <si>
    <t>Settlement</t>
  </si>
  <si>
    <t>Prestres</t>
  </si>
  <si>
    <t>DesignFactor</t>
  </si>
  <si>
    <t>CombinationFactor</t>
  </si>
  <si>
    <t>FrequentFactor</t>
  </si>
  <si>
    <t>QuasiFactor</t>
  </si>
  <si>
    <t>Self Weight</t>
  </si>
  <si>
    <t>Self Weight Railing</t>
  </si>
  <si>
    <t>Surfacing</t>
  </si>
  <si>
    <t>Shrinkage</t>
  </si>
  <si>
    <t>Action Name</t>
  </si>
  <si>
    <t>TLO Traffic</t>
  </si>
  <si>
    <t>Wind</t>
  </si>
  <si>
    <t>Thermal</t>
  </si>
  <si>
    <t>Variable Actions</t>
  </si>
  <si>
    <t>Seismic</t>
  </si>
  <si>
    <t>Explosion</t>
  </si>
  <si>
    <t>Factor</t>
  </si>
  <si>
    <t>Accidental Actions</t>
  </si>
  <si>
    <t>Permanent load</t>
  </si>
  <si>
    <t>SuperImposed</t>
  </si>
  <si>
    <t>Permanent Actions</t>
  </si>
  <si>
    <t>Perm Action Name</t>
  </si>
  <si>
    <t>Var Action Name</t>
  </si>
  <si>
    <t>Acc Action Name</t>
  </si>
  <si>
    <t>Rail Traffic</t>
  </si>
  <si>
    <t>Settlement Envelope</t>
  </si>
  <si>
    <t>Track 1</t>
  </si>
  <si>
    <t>Track 2</t>
  </si>
  <si>
    <t>Loadcase</t>
  </si>
  <si>
    <t>Seismic Envelope</t>
  </si>
  <si>
    <t>Explosion Envelope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</si>
</sst>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399A4-9D3B-436B-ABA7-597E97B8316E}">
  <dimension ref="A1:P6"/>
  <sheetViews>
    <sheetView zoomScale="70" zoomScaleNormal="70" workbookViewId="0">
      <selection activeCell="C27" sqref="C27"/>
    </sheetView>
  </sheetViews>
  <sheetFormatPr defaultRowHeight="14.5" x14ac:dyDescent="0.35"/>
  <cols>
    <col min="1" max="1" width="18.81640625" customWidth="1"/>
    <col min="2" max="2" width="11.6328125" customWidth="1"/>
    <col min="3" max="3" width="11.81640625" customWidth="1"/>
    <col min="4" max="4" width="4.54296875" customWidth="1"/>
    <col min="5" max="5" width="18.36328125" bestFit="1" customWidth="1"/>
    <col min="6" max="6" width="16.6328125" customWidth="1"/>
    <col min="7" max="7" width="18.453125" bestFit="1" customWidth="1"/>
    <col min="8" max="8" width="20.54296875" customWidth="1"/>
    <col min="9" max="9" width="14.90625" bestFit="1" customWidth="1"/>
    <col min="10" max="10" width="4.36328125" customWidth="1"/>
    <col min="11" max="11" width="14.36328125" bestFit="1" customWidth="1"/>
    <col min="12" max="12" width="9.36328125" bestFit="1" customWidth="1"/>
    <col min="13" max="13" width="7.6328125" bestFit="1" customWidth="1"/>
    <col min="14" max="14" width="4.90625" customWidth="1"/>
    <col min="15" max="15" width="14.90625" bestFit="1" customWidth="1"/>
    <col min="16" max="16" width="10.36328125" customWidth="1"/>
  </cols>
  <sheetData>
    <row r="1" spans="1:16" x14ac:dyDescent="0.35">
      <c r="A1" s="4" t="s">
        <v>28</v>
      </c>
      <c r="B1" s="4"/>
      <c r="C1" s="4"/>
      <c r="E1" s="4" t="s">
        <v>21</v>
      </c>
      <c r="F1" s="4"/>
      <c r="G1" s="4"/>
      <c r="H1" s="4"/>
      <c r="I1" s="4"/>
      <c r="K1" s="4" t="s">
        <v>6</v>
      </c>
      <c r="L1" s="4"/>
      <c r="M1" s="4"/>
      <c r="O1" s="4" t="s">
        <v>25</v>
      </c>
      <c r="P1" s="4"/>
    </row>
    <row r="2" spans="1:16" x14ac:dyDescent="0.35">
      <c r="A2" s="2" t="s">
        <v>29</v>
      </c>
      <c r="B2" s="2" t="s">
        <v>1</v>
      </c>
      <c r="C2" s="2" t="s">
        <v>2</v>
      </c>
      <c r="E2" s="2" t="s">
        <v>30</v>
      </c>
      <c r="F2" s="2" t="s">
        <v>9</v>
      </c>
      <c r="G2" s="2" t="s">
        <v>10</v>
      </c>
      <c r="H2" s="2" t="s">
        <v>11</v>
      </c>
      <c r="I2" s="2" t="s">
        <v>12</v>
      </c>
      <c r="K2" s="2" t="s">
        <v>0</v>
      </c>
      <c r="L2" s="2" t="s">
        <v>1</v>
      </c>
      <c r="M2" s="2" t="s">
        <v>2</v>
      </c>
      <c r="O2" s="2" t="s">
        <v>31</v>
      </c>
      <c r="P2" s="2" t="s">
        <v>24</v>
      </c>
    </row>
    <row r="3" spans="1:16" x14ac:dyDescent="0.35">
      <c r="A3" t="s">
        <v>26</v>
      </c>
      <c r="B3" s="1">
        <v>0.95</v>
      </c>
      <c r="C3" s="1">
        <v>1.35</v>
      </c>
      <c r="E3" t="s">
        <v>18</v>
      </c>
      <c r="F3" s="1">
        <v>1.5</v>
      </c>
      <c r="G3" s="1">
        <v>0.7</v>
      </c>
      <c r="H3" s="1">
        <v>0.6</v>
      </c>
      <c r="I3" s="1">
        <v>0.5</v>
      </c>
      <c r="K3" t="s">
        <v>8</v>
      </c>
      <c r="L3" s="1">
        <v>0.95</v>
      </c>
      <c r="M3" s="1">
        <v>1.05</v>
      </c>
      <c r="O3" t="s">
        <v>22</v>
      </c>
      <c r="P3" s="1">
        <v>1.35</v>
      </c>
    </row>
    <row r="4" spans="1:16" x14ac:dyDescent="0.35">
      <c r="A4" t="s">
        <v>27</v>
      </c>
      <c r="B4" s="1">
        <v>0.95</v>
      </c>
      <c r="C4" s="1">
        <v>1.35</v>
      </c>
      <c r="E4" t="s">
        <v>32</v>
      </c>
      <c r="F4" s="1">
        <v>1.5</v>
      </c>
      <c r="G4" s="1">
        <v>0.7</v>
      </c>
      <c r="H4" s="1">
        <v>0.6</v>
      </c>
      <c r="I4" s="1">
        <v>0.5</v>
      </c>
      <c r="L4" s="1"/>
      <c r="M4" s="1"/>
      <c r="O4" t="s">
        <v>23</v>
      </c>
      <c r="P4" s="1">
        <v>1.4</v>
      </c>
    </row>
    <row r="5" spans="1:16" x14ac:dyDescent="0.35">
      <c r="A5" t="s">
        <v>7</v>
      </c>
      <c r="B5" s="1">
        <v>0.95</v>
      </c>
      <c r="C5" s="1">
        <v>1.35</v>
      </c>
      <c r="E5" t="s">
        <v>19</v>
      </c>
      <c r="F5" s="1">
        <v>1.6</v>
      </c>
      <c r="G5" s="1">
        <v>0.7</v>
      </c>
      <c r="H5" s="1">
        <v>0.6</v>
      </c>
      <c r="I5" s="1">
        <v>0.5</v>
      </c>
      <c r="L5" s="1"/>
      <c r="M5" s="1"/>
      <c r="P5" s="1"/>
    </row>
    <row r="6" spans="1:16" x14ac:dyDescent="0.35">
      <c r="A6" t="s">
        <v>16</v>
      </c>
      <c r="B6" s="1">
        <v>0</v>
      </c>
      <c r="C6" s="1">
        <v>1</v>
      </c>
      <c r="E6" t="s">
        <v>20</v>
      </c>
      <c r="F6" s="1">
        <v>1.3</v>
      </c>
      <c r="G6" s="1">
        <v>0.7</v>
      </c>
      <c r="H6" s="1">
        <v>0.6</v>
      </c>
      <c r="I6" s="1">
        <v>0.5</v>
      </c>
    </row>
  </sheetData>
  <mergeCells count="4">
    <mergeCell ref="A1:C1"/>
    <mergeCell ref="E1:I1"/>
    <mergeCell ref="O1:P1"/>
    <mergeCell ref="K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8F276-FD02-4014-914C-5B832C8DB01E}">
  <dimension ref="A1:D14"/>
  <sheetViews>
    <sheetView tabSelected="1" workbookViewId="0">
      <selection activeCell="E8" sqref="E8"/>
    </sheetView>
  </sheetViews>
  <sheetFormatPr defaultRowHeight="14.5" x14ac:dyDescent="0.35"/>
  <cols>
    <col min="1" max="1" width="15.1796875" customWidth="1"/>
    <col min="2" max="2" width="17.81640625" customWidth="1"/>
    <col min="3" max="3" width="15.6328125" bestFit="1" customWidth="1"/>
    <col min="4" max="4" width="14.81640625" customWidth="1"/>
  </cols>
  <sheetData>
    <row r="1" spans="1:4" x14ac:dyDescent="0.35">
      <c r="A1" s="2" t="s">
        <v>17</v>
      </c>
      <c r="B1" s="2" t="s">
        <v>36</v>
      </c>
      <c r="C1" s="2" t="s">
        <v>36</v>
      </c>
      <c r="D1" s="2" t="s">
        <v>36</v>
      </c>
    </row>
    <row r="2" spans="1:4" x14ac:dyDescent="0.35">
      <c r="A2" s="3" t="str">
        <f>Actions!A3</f>
        <v>Permanent load</v>
      </c>
      <c r="B2" t="s">
        <v>13</v>
      </c>
      <c r="C2" t="s">
        <v>14</v>
      </c>
    </row>
    <row r="3" spans="1:4" x14ac:dyDescent="0.35">
      <c r="A3" s="3" t="str">
        <f>Actions!A4</f>
        <v>SuperImposed</v>
      </c>
      <c r="B3" t="s">
        <v>15</v>
      </c>
    </row>
    <row r="4" spans="1:4" x14ac:dyDescent="0.35">
      <c r="A4" s="3" t="str">
        <f>Actions!A5</f>
        <v>Settlement</v>
      </c>
      <c r="B4" t="s">
        <v>33</v>
      </c>
    </row>
    <row r="5" spans="1:4" x14ac:dyDescent="0.35">
      <c r="A5" s="3" t="str">
        <f>Actions!A6</f>
        <v>Shrinkage</v>
      </c>
      <c r="B5" t="s">
        <v>16</v>
      </c>
    </row>
    <row r="6" spans="1:4" x14ac:dyDescent="0.35">
      <c r="A6" s="3"/>
    </row>
    <row r="7" spans="1:4" x14ac:dyDescent="0.35">
      <c r="A7" s="3"/>
    </row>
    <row r="8" spans="1:4" x14ac:dyDescent="0.35">
      <c r="A8" s="3"/>
    </row>
    <row r="9" spans="1:4" x14ac:dyDescent="0.35">
      <c r="A9" s="3"/>
    </row>
    <row r="10" spans="1:4" x14ac:dyDescent="0.35">
      <c r="A10" s="3"/>
    </row>
    <row r="11" spans="1:4" x14ac:dyDescent="0.35">
      <c r="A11" s="3"/>
    </row>
    <row r="12" spans="1:4" x14ac:dyDescent="0.35">
      <c r="A12" s="3"/>
    </row>
    <row r="13" spans="1:4" x14ac:dyDescent="0.35">
      <c r="A13" s="3"/>
    </row>
    <row r="14" spans="1:4" x14ac:dyDescent="0.35">
      <c r="A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7A340-8596-4719-A177-6BE8E341CB07}">
  <dimension ref="A1:D14"/>
  <sheetViews>
    <sheetView workbookViewId="0">
      <selection activeCell="E31" sqref="E31"/>
    </sheetView>
  </sheetViews>
  <sheetFormatPr defaultRowHeight="14.5" x14ac:dyDescent="0.35"/>
  <cols>
    <col min="1" max="1" width="15.1796875" customWidth="1"/>
    <col min="2" max="2" width="17.81640625" customWidth="1"/>
    <col min="3" max="3" width="15.6328125" bestFit="1" customWidth="1"/>
    <col min="4" max="4" width="14.36328125" bestFit="1" customWidth="1"/>
  </cols>
  <sheetData>
    <row r="1" spans="1:4" x14ac:dyDescent="0.35">
      <c r="A1" s="2" t="s">
        <v>17</v>
      </c>
      <c r="B1" s="2" t="s">
        <v>36</v>
      </c>
      <c r="C1" s="2" t="s">
        <v>36</v>
      </c>
      <c r="D1" s="2" t="s">
        <v>36</v>
      </c>
    </row>
    <row r="2" spans="1:4" x14ac:dyDescent="0.35">
      <c r="A2" s="3" t="str">
        <f>Actions!E3</f>
        <v>TLO Traffic</v>
      </c>
      <c r="B2" t="s">
        <v>5</v>
      </c>
    </row>
    <row r="3" spans="1:4" x14ac:dyDescent="0.35">
      <c r="A3" s="3" t="str">
        <f>Actions!E4</f>
        <v>Rail Traffic</v>
      </c>
      <c r="B3" t="s">
        <v>34</v>
      </c>
      <c r="C3" t="s">
        <v>35</v>
      </c>
    </row>
    <row r="4" spans="1:4" x14ac:dyDescent="0.35">
      <c r="A4" s="3" t="str">
        <f>Actions!E5</f>
        <v>Wind</v>
      </c>
      <c r="B4" t="s">
        <v>3</v>
      </c>
    </row>
    <row r="5" spans="1:4" x14ac:dyDescent="0.35">
      <c r="A5" s="3" t="str">
        <f>Actions!E6</f>
        <v>Thermal</v>
      </c>
      <c r="B5" t="s">
        <v>4</v>
      </c>
    </row>
    <row r="6" spans="1:4" x14ac:dyDescent="0.35">
      <c r="A6" s="3"/>
    </row>
    <row r="7" spans="1:4" x14ac:dyDescent="0.35">
      <c r="A7" s="3"/>
    </row>
    <row r="8" spans="1:4" x14ac:dyDescent="0.35">
      <c r="A8" s="3"/>
    </row>
    <row r="9" spans="1:4" x14ac:dyDescent="0.35">
      <c r="A9" s="3"/>
    </row>
    <row r="10" spans="1:4" x14ac:dyDescent="0.35">
      <c r="A10" s="3"/>
    </row>
    <row r="11" spans="1:4" x14ac:dyDescent="0.35">
      <c r="A11" s="3"/>
    </row>
    <row r="12" spans="1:4" x14ac:dyDescent="0.35">
      <c r="A12" s="3"/>
    </row>
    <row r="13" spans="1:4" x14ac:dyDescent="0.35">
      <c r="A13" s="3"/>
    </row>
    <row r="14" spans="1:4" x14ac:dyDescent="0.35">
      <c r="A1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AEBC1-70EA-4016-8AD9-B2443584F2FD}">
  <dimension ref="A1:D14"/>
  <sheetViews>
    <sheetView workbookViewId="0">
      <selection activeCell="D17" sqref="D17"/>
    </sheetView>
  </sheetViews>
  <sheetFormatPr defaultRowHeight="14.5" x14ac:dyDescent="0.35"/>
  <cols>
    <col min="1" max="1" width="15.1796875" customWidth="1"/>
    <col min="2" max="2" width="17.81640625" customWidth="1"/>
    <col min="3" max="3" width="15.6328125" bestFit="1" customWidth="1"/>
    <col min="4" max="4" width="14.36328125" bestFit="1" customWidth="1"/>
  </cols>
  <sheetData>
    <row r="1" spans="1:4" x14ac:dyDescent="0.35">
      <c r="A1" s="2" t="s">
        <v>17</v>
      </c>
      <c r="B1" s="2" t="s">
        <v>36</v>
      </c>
      <c r="C1" s="2" t="s">
        <v>36</v>
      </c>
      <c r="D1" s="2" t="s">
        <v>36</v>
      </c>
    </row>
    <row r="2" spans="1:4" x14ac:dyDescent="0.35">
      <c r="A2" s="3" t="str">
        <f>Actions!O3</f>
        <v>Seismic</v>
      </c>
      <c r="B2" t="s">
        <v>37</v>
      </c>
    </row>
    <row r="3" spans="1:4" x14ac:dyDescent="0.35">
      <c r="A3" s="3" t="str">
        <f>Actions!O4</f>
        <v>Explosion</v>
      </c>
      <c r="B3" t="s">
        <v>38</v>
      </c>
    </row>
    <row r="4" spans="1:4" x14ac:dyDescent="0.35">
      <c r="A4" s="3"/>
    </row>
    <row r="5" spans="1:4" x14ac:dyDescent="0.35">
      <c r="A5" s="3"/>
    </row>
    <row r="6" spans="1:4" x14ac:dyDescent="0.35">
      <c r="A6" s="3"/>
    </row>
    <row r="7" spans="1:4" x14ac:dyDescent="0.35">
      <c r="A7" s="3"/>
    </row>
    <row r="8" spans="1:4" x14ac:dyDescent="0.35">
      <c r="A8" s="3"/>
    </row>
    <row r="9" spans="1:4" x14ac:dyDescent="0.35">
      <c r="A9" s="3"/>
    </row>
    <row r="10" spans="1:4" x14ac:dyDescent="0.35">
      <c r="A10" s="3"/>
    </row>
    <row r="11" spans="1:4" x14ac:dyDescent="0.35">
      <c r="A11" s="3"/>
    </row>
    <row r="12" spans="1:4" x14ac:dyDescent="0.35">
      <c r="A12" s="3"/>
    </row>
    <row r="13" spans="1:4" x14ac:dyDescent="0.35">
      <c r="A13" s="3"/>
    </row>
    <row r="14" spans="1:4" x14ac:dyDescent="0.35">
      <c r="A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Actions</vt:lpstr>
      <vt:lpstr>PermanentLoadcases</vt:lpstr>
      <vt:lpstr>VariableLoadcases</vt:lpstr>
      <vt:lpstr>AccidentalLoadcases</vt:lpstr>
    </vt:vector>
  </TitlesOfParts>
  <Company>LUSAS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Scarisbrick</dc:creator>
  <cp:lastModifiedBy>Rob Scarisbrick</cp:lastModifiedBy>
  <dcterms:created xsi:type="dcterms:W3CDTF">2025-02-06T18:11:37Z</dcterms:created>
  <dcterms:modified xsi:type="dcterms:W3CDTF">2025-02-07T00:10:07Z</dcterms:modified>
</cp:coreProperties>
</file>