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34" documentId="11_5D194DB2B99CDDB9AFA0A1EBBBF4752EF7405EEC" xr6:coauthVersionLast="46" xr6:coauthVersionMax="46" xr10:uidLastSave="{02E217D7-51D3-4575-8473-2598C2364A4A}"/>
  <bookViews>
    <workbookView xWindow="-98" yWindow="-98" windowWidth="20715" windowHeight="13276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C5" i="5"/>
  <c r="B5" i="5" s="1"/>
  <c r="A5" i="5"/>
  <c r="D4" i="5"/>
  <c r="C4" i="5"/>
  <c r="A4" i="5"/>
  <c r="D3" i="5"/>
  <c r="C3" i="5"/>
  <c r="B3" i="5" s="1"/>
  <c r="A3" i="5"/>
  <c r="D2" i="5"/>
  <c r="C2" i="5"/>
  <c r="A2" i="5"/>
  <c r="H5" i="4"/>
  <c r="C5" i="4"/>
  <c r="H1" i="4"/>
  <c r="C1" i="4"/>
  <c r="G33" i="3"/>
  <c r="F33" i="3"/>
  <c r="H33" i="3" s="1"/>
  <c r="H7" i="4" s="1"/>
  <c r="D33" i="3"/>
  <c r="C33" i="3"/>
  <c r="G2" i="3"/>
  <c r="F2" i="3"/>
  <c r="D2" i="3"/>
  <c r="C2" i="3"/>
  <c r="F1" i="3"/>
  <c r="C1" i="3"/>
  <c r="F1" i="2"/>
  <c r="B1" i="2"/>
  <c r="G33" i="1"/>
  <c r="F33" i="1"/>
  <c r="D33" i="1"/>
  <c r="C33" i="1"/>
  <c r="E33" i="1" s="1"/>
  <c r="C3" i="4" s="1"/>
  <c r="B4" i="5" l="1"/>
  <c r="E33" i="3"/>
  <c r="C7" i="4" s="1"/>
  <c r="B2" i="5"/>
  <c r="A2" i="6" s="1" a="1"/>
  <c r="C3" i="6" s="1"/>
  <c r="C9" i="4"/>
  <c r="H33" i="1"/>
  <c r="H3" i="4" s="1"/>
  <c r="H9" i="4" s="1"/>
  <c r="D3" i="6" l="1"/>
  <c r="B2" i="6"/>
  <c r="B3" i="6"/>
  <c r="C5" i="6"/>
  <c r="D5" i="6"/>
  <c r="A4" i="6"/>
  <c r="A3" i="6"/>
  <c r="B4" i="6"/>
  <c r="A5" i="6"/>
  <c r="C2" i="6"/>
  <c r="C4" i="6"/>
  <c r="B5" i="6"/>
  <c r="D2" i="6"/>
  <c r="A2" i="6"/>
  <c r="D4" i="6"/>
</calcChain>
</file>

<file path=xl/sharedStrings.xml><?xml version="1.0" encoding="utf-8"?>
<sst xmlns="http://schemas.openxmlformats.org/spreadsheetml/2006/main" count="63" uniqueCount="29">
  <si>
    <t>AP World Government</t>
  </si>
  <si>
    <t>The Woke Left Strikes Again</t>
  </si>
  <si>
    <t>Players</t>
  </si>
  <si>
    <t>Patty (Patrick Wells)</t>
  </si>
  <si>
    <t>GHAS (Andrew Ghastine)</t>
  </si>
  <si>
    <t>Team</t>
  </si>
  <si>
    <t>Noah Mcredmond</t>
  </si>
  <si>
    <t>Clete Reinberger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</si>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</sst>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0" xfId="0" applyFill="1" applyBorder="1"/>
    <xf numFmtId="0" fontId="0" fillId="5" borderId="9" xfId="0" applyFill="1" applyBorder="1"/>
    <xf numFmtId="0" fontId="0" fillId="5" borderId="17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16" xfId="0" applyFill="1" applyBorder="1"/>
    <xf numFmtId="0" fontId="0" fillId="5" borderId="15" xfId="0" applyFill="1" applyBorder="1"/>
    <xf numFmtId="0" fontId="0" fillId="5" borderId="18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16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22" xfId="0" applyFill="1" applyBorder="1"/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4" borderId="36" xfId="0" applyFill="1" applyBorder="1" applyAlignment="1">
      <alignment horizontal="center" vertical="center"/>
    </xf>
    <xf numFmtId="0" fontId="0" fillId="0" borderId="40" xfId="0" applyBorder="1"/>
    <xf numFmtId="0" fontId="0" fillId="2" borderId="9" xfId="0" applyFill="1" applyBorder="1" applyAlignment="1">
      <alignment horizontal="center" vertical="center"/>
    </xf>
    <xf numFmtId="0" fontId="0" fillId="0" borderId="13" xfId="0" applyBorder="1"/>
    <xf numFmtId="0" fontId="0" fillId="2" borderId="19" xfId="0" applyFill="1" applyBorder="1" applyAlignment="1">
      <alignment horizontal="center" vertical="center"/>
    </xf>
    <xf numFmtId="0" fontId="0" fillId="0" borderId="39" xfId="0" applyBorder="1"/>
    <xf numFmtId="0" fontId="0" fillId="3" borderId="24" xfId="0" applyFill="1" applyBorder="1" applyAlignment="1">
      <alignment horizontal="center" vertical="center"/>
    </xf>
    <xf numFmtId="0" fontId="0" fillId="0" borderId="41" xfId="0" applyBorder="1"/>
    <xf numFmtId="0" fontId="0" fillId="5" borderId="28" xfId="0" applyFill="1" applyBorder="1" applyAlignment="1">
      <alignment horizontal="center" vertical="center" wrapText="1"/>
    </xf>
    <xf numFmtId="0" fontId="0" fillId="0" borderId="31" xfId="0" applyBorder="1"/>
    <xf numFmtId="0" fontId="0" fillId="0" borderId="32" xfId="0" applyBorder="1"/>
    <xf numFmtId="0" fontId="0" fillId="6" borderId="28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3" xfId="0" applyBorder="1"/>
    <xf numFmtId="0" fontId="0" fillId="2" borderId="2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5" xfId="0" applyBorder="1"/>
    <xf numFmtId="0" fontId="0" fillId="6" borderId="1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B1" zoomScale="105" workbookViewId="0">
      <selection activeCell="K10" sqref="K10"/>
    </sheetView>
  </sheetViews>
  <sheetFormatPr defaultRowHeight="14.25" x14ac:dyDescent="0.45"/>
  <cols>
    <col min="1" max="1" width="9.06640625" style="1" customWidth="1"/>
    <col min="3" max="8" width="11.46484375" style="45" customWidth="1"/>
  </cols>
  <sheetData>
    <row r="1" spans="1:14" ht="14.65" customHeight="1" thickBot="1" x14ac:dyDescent="0.5">
      <c r="C1" s="75" t="s">
        <v>0</v>
      </c>
      <c r="D1" s="76"/>
      <c r="E1" s="77"/>
      <c r="F1" s="78" t="s">
        <v>1</v>
      </c>
      <c r="G1" s="76"/>
      <c r="H1" s="77"/>
      <c r="I1" s="73"/>
      <c r="J1" s="56"/>
      <c r="K1" s="56"/>
      <c r="L1" s="56"/>
      <c r="M1" s="56"/>
      <c r="N1" s="56"/>
    </row>
    <row r="2" spans="1:14" ht="14.65" customHeight="1" thickBot="1" x14ac:dyDescent="0.5">
      <c r="B2" s="2" t="s">
        <v>2</v>
      </c>
      <c r="C2" s="25" t="s">
        <v>3</v>
      </c>
      <c r="D2" s="26" t="s">
        <v>4</v>
      </c>
      <c r="E2" s="27" t="s">
        <v>5</v>
      </c>
      <c r="F2" s="25" t="s">
        <v>6</v>
      </c>
      <c r="G2" s="26" t="s">
        <v>7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45">
      <c r="A3" s="74" t="s">
        <v>8</v>
      </c>
      <c r="B3" s="3" t="s">
        <v>9</v>
      </c>
      <c r="C3" s="4"/>
      <c r="D3" s="5"/>
      <c r="E3" s="3">
        <v>2</v>
      </c>
      <c r="F3" s="4"/>
      <c r="G3" s="5"/>
      <c r="H3" s="3"/>
    </row>
    <row r="4" spans="1:14" x14ac:dyDescent="0.45">
      <c r="A4" s="70"/>
      <c r="B4" s="6" t="s">
        <v>10</v>
      </c>
      <c r="C4" s="7"/>
      <c r="D4" s="8"/>
      <c r="E4" s="6"/>
      <c r="F4" s="7"/>
      <c r="G4" s="8"/>
      <c r="H4" s="6"/>
    </row>
    <row r="5" spans="1:14" ht="14.65" customHeight="1" thickBot="1" x14ac:dyDescent="0.5">
      <c r="A5" s="64"/>
      <c r="B5" s="9" t="s">
        <v>11</v>
      </c>
      <c r="C5" s="10"/>
      <c r="D5" s="11"/>
      <c r="E5" s="9"/>
      <c r="F5" s="10"/>
      <c r="G5" s="11"/>
      <c r="H5" s="9"/>
    </row>
    <row r="6" spans="1:14" x14ac:dyDescent="0.45">
      <c r="A6" s="72" t="s">
        <v>12</v>
      </c>
      <c r="B6" s="12" t="s">
        <v>10</v>
      </c>
      <c r="C6" s="13"/>
      <c r="D6" s="14"/>
      <c r="E6" s="12"/>
      <c r="F6" s="13"/>
      <c r="G6" s="14"/>
      <c r="H6" s="12"/>
    </row>
    <row r="7" spans="1:14" x14ac:dyDescent="0.45">
      <c r="A7" s="70"/>
      <c r="B7" s="15" t="s">
        <v>9</v>
      </c>
      <c r="C7" s="16"/>
      <c r="D7" s="17"/>
      <c r="E7" s="15">
        <v>2</v>
      </c>
      <c r="F7" s="16"/>
      <c r="G7" s="17"/>
      <c r="H7" s="15"/>
    </row>
    <row r="8" spans="1:14" ht="14.65" customHeight="1" thickBot="1" x14ac:dyDescent="0.5">
      <c r="A8" s="71"/>
      <c r="B8" s="18" t="s">
        <v>11</v>
      </c>
      <c r="C8" s="19"/>
      <c r="D8" s="20"/>
      <c r="E8" s="18"/>
      <c r="F8" s="19"/>
      <c r="G8" s="20"/>
      <c r="H8" s="18"/>
    </row>
    <row r="9" spans="1:14" ht="14.25" customHeight="1" x14ac:dyDescent="0.45">
      <c r="A9" s="69" t="s">
        <v>13</v>
      </c>
      <c r="B9" s="3" t="s">
        <v>9</v>
      </c>
      <c r="C9" s="4"/>
      <c r="D9" s="5"/>
      <c r="E9" s="3">
        <v>2</v>
      </c>
      <c r="F9" s="4"/>
      <c r="G9" s="5"/>
      <c r="H9" s="3"/>
    </row>
    <row r="10" spans="1:14" x14ac:dyDescent="0.45">
      <c r="A10" s="70"/>
      <c r="B10" s="6" t="s">
        <v>10</v>
      </c>
      <c r="C10" s="7"/>
      <c r="D10" s="8"/>
      <c r="E10" s="6"/>
      <c r="F10" s="7"/>
      <c r="G10" s="8"/>
      <c r="H10" s="6">
        <v>2</v>
      </c>
    </row>
    <row r="11" spans="1:14" ht="14.65" customHeight="1" thickBot="1" x14ac:dyDescent="0.5">
      <c r="A11" s="71"/>
      <c r="B11" s="9" t="s">
        <v>11</v>
      </c>
      <c r="C11" s="10"/>
      <c r="D11" s="11"/>
      <c r="E11" s="9"/>
      <c r="F11" s="10"/>
      <c r="G11" s="11">
        <v>3</v>
      </c>
      <c r="H11" s="9"/>
    </row>
    <row r="12" spans="1:14" x14ac:dyDescent="0.45">
      <c r="A12" s="72" t="s">
        <v>14</v>
      </c>
      <c r="B12" s="12" t="s">
        <v>10</v>
      </c>
      <c r="C12" s="13"/>
      <c r="D12" s="14"/>
      <c r="E12" s="12"/>
      <c r="F12" s="13"/>
      <c r="G12" s="14"/>
      <c r="H12" s="12"/>
    </row>
    <row r="13" spans="1:14" x14ac:dyDescent="0.45">
      <c r="A13" s="70"/>
      <c r="B13" s="15" t="s">
        <v>9</v>
      </c>
      <c r="C13" s="16"/>
      <c r="D13" s="17"/>
      <c r="E13" s="15">
        <v>2</v>
      </c>
      <c r="F13" s="16"/>
      <c r="G13" s="17"/>
      <c r="H13" s="15"/>
    </row>
    <row r="14" spans="1:14" ht="14.65" customHeight="1" thickBot="1" x14ac:dyDescent="0.5">
      <c r="A14" s="71"/>
      <c r="B14" s="18" t="s">
        <v>11</v>
      </c>
      <c r="C14" s="19"/>
      <c r="D14" s="20"/>
      <c r="E14" s="18"/>
      <c r="F14" s="19"/>
      <c r="G14" s="20"/>
      <c r="H14" s="18"/>
    </row>
    <row r="15" spans="1:14" ht="14.25" customHeight="1" x14ac:dyDescent="0.45">
      <c r="A15" s="69" t="s">
        <v>15</v>
      </c>
      <c r="B15" s="3" t="s">
        <v>9</v>
      </c>
      <c r="C15" s="4"/>
      <c r="D15" s="5"/>
      <c r="E15" s="3">
        <v>2</v>
      </c>
      <c r="F15" s="4"/>
      <c r="G15" s="5"/>
      <c r="H15" s="3"/>
    </row>
    <row r="16" spans="1:14" x14ac:dyDescent="0.45">
      <c r="A16" s="70"/>
      <c r="B16" s="6" t="s">
        <v>10</v>
      </c>
      <c r="C16" s="7"/>
      <c r="D16" s="8"/>
      <c r="E16" s="6"/>
      <c r="F16" s="7"/>
      <c r="G16" s="8"/>
      <c r="H16" s="6"/>
    </row>
    <row r="17" spans="1:8" ht="14.65" customHeight="1" thickBot="1" x14ac:dyDescent="0.5">
      <c r="A17" s="71"/>
      <c r="B17" s="9" t="s">
        <v>11</v>
      </c>
      <c r="C17" s="10"/>
      <c r="D17" s="11"/>
      <c r="E17" s="9"/>
      <c r="F17" s="10"/>
      <c r="G17" s="11">
        <v>3</v>
      </c>
      <c r="H17" s="9"/>
    </row>
    <row r="18" spans="1:8" x14ac:dyDescent="0.45">
      <c r="A18" s="72" t="s">
        <v>16</v>
      </c>
      <c r="B18" s="12" t="s">
        <v>10</v>
      </c>
      <c r="C18" s="13"/>
      <c r="D18" s="14"/>
      <c r="E18" s="12"/>
      <c r="F18" s="13"/>
      <c r="G18" s="14"/>
      <c r="H18" s="12">
        <v>1</v>
      </c>
    </row>
    <row r="19" spans="1:8" x14ac:dyDescent="0.45">
      <c r="A19" s="70"/>
      <c r="B19" s="15" t="s">
        <v>9</v>
      </c>
      <c r="C19" s="16"/>
      <c r="D19" s="17"/>
      <c r="E19" s="15"/>
      <c r="F19" s="16"/>
      <c r="G19" s="17"/>
      <c r="H19" s="15">
        <v>2</v>
      </c>
    </row>
    <row r="20" spans="1:8" ht="14.65" customHeight="1" thickBot="1" x14ac:dyDescent="0.5">
      <c r="A20" s="71"/>
      <c r="B20" s="18" t="s">
        <v>11</v>
      </c>
      <c r="C20" s="19"/>
      <c r="D20" s="20"/>
      <c r="E20" s="18"/>
      <c r="F20" s="19">
        <v>3</v>
      </c>
      <c r="G20" s="20"/>
      <c r="H20" s="18"/>
    </row>
    <row r="21" spans="1:8" ht="14.25" customHeight="1" x14ac:dyDescent="0.45">
      <c r="A21" s="69" t="s">
        <v>17</v>
      </c>
      <c r="B21" s="3" t="s">
        <v>9</v>
      </c>
      <c r="C21" s="4"/>
      <c r="D21" s="5"/>
      <c r="E21" s="3"/>
      <c r="F21" s="4"/>
      <c r="G21" s="5"/>
      <c r="H21" s="3"/>
    </row>
    <row r="22" spans="1:8" x14ac:dyDescent="0.45">
      <c r="A22" s="70"/>
      <c r="B22" s="6" t="s">
        <v>10</v>
      </c>
      <c r="C22" s="7"/>
      <c r="D22" s="8"/>
      <c r="E22" s="6"/>
      <c r="F22" s="7"/>
      <c r="G22" s="8"/>
      <c r="H22" s="6"/>
    </row>
    <row r="23" spans="1:8" ht="14.65" customHeight="1" thickBot="1" x14ac:dyDescent="0.5">
      <c r="A23" s="71"/>
      <c r="B23" s="9" t="s">
        <v>11</v>
      </c>
      <c r="C23" s="10"/>
      <c r="D23" s="11"/>
      <c r="E23" s="9"/>
      <c r="F23" s="10"/>
      <c r="G23" s="11"/>
      <c r="H23" s="9"/>
    </row>
    <row r="24" spans="1:8" ht="14.25" customHeight="1" x14ac:dyDescent="0.45">
      <c r="A24" s="72" t="s">
        <v>18</v>
      </c>
      <c r="B24" s="12" t="s">
        <v>10</v>
      </c>
      <c r="C24" s="13"/>
      <c r="D24" s="14"/>
      <c r="E24" s="12">
        <v>1</v>
      </c>
      <c r="F24" s="13"/>
      <c r="G24" s="14"/>
      <c r="H24" s="12"/>
    </row>
    <row r="25" spans="1:8" x14ac:dyDescent="0.45">
      <c r="A25" s="70"/>
      <c r="B25" s="15" t="s">
        <v>9</v>
      </c>
      <c r="C25" s="16"/>
      <c r="D25" s="17"/>
      <c r="E25" s="15"/>
      <c r="F25" s="16"/>
      <c r="G25" s="17"/>
      <c r="H25" s="15"/>
    </row>
    <row r="26" spans="1:8" ht="14.65" customHeight="1" thickBot="1" x14ac:dyDescent="0.5">
      <c r="A26" s="71"/>
      <c r="B26" s="18" t="s">
        <v>11</v>
      </c>
      <c r="C26" s="19"/>
      <c r="D26" s="20"/>
      <c r="E26" s="18"/>
      <c r="F26" s="19"/>
      <c r="G26" s="20"/>
      <c r="H26" s="18"/>
    </row>
    <row r="27" spans="1:8" x14ac:dyDescent="0.45">
      <c r="A27" s="69" t="s">
        <v>19</v>
      </c>
      <c r="B27" s="3" t="s">
        <v>9</v>
      </c>
      <c r="C27" s="4"/>
      <c r="D27" s="5"/>
      <c r="E27" s="3">
        <v>2</v>
      </c>
      <c r="F27" s="4"/>
      <c r="G27" s="5"/>
      <c r="H27" s="3"/>
    </row>
    <row r="28" spans="1:8" x14ac:dyDescent="0.45">
      <c r="A28" s="70"/>
      <c r="B28" s="6" t="s">
        <v>10</v>
      </c>
      <c r="C28" s="7"/>
      <c r="D28" s="8"/>
      <c r="E28" s="6">
        <v>1</v>
      </c>
      <c r="F28" s="7"/>
      <c r="G28" s="8"/>
      <c r="H28" s="6"/>
    </row>
    <row r="29" spans="1:8" ht="14.65" customHeight="1" thickBot="1" x14ac:dyDescent="0.5">
      <c r="A29" s="71"/>
      <c r="B29" s="9" t="s">
        <v>11</v>
      </c>
      <c r="C29" s="10"/>
      <c r="D29" s="11"/>
      <c r="E29" s="9"/>
      <c r="F29" s="10"/>
      <c r="G29" s="11"/>
      <c r="H29" s="9">
        <v>2</v>
      </c>
    </row>
    <row r="30" spans="1:8" x14ac:dyDescent="0.45">
      <c r="A30" s="72" t="s">
        <v>20</v>
      </c>
      <c r="B30" s="21" t="s">
        <v>10</v>
      </c>
      <c r="C30" s="22"/>
      <c r="D30" s="23"/>
      <c r="E30" s="21"/>
      <c r="F30" s="22"/>
      <c r="G30" s="23"/>
      <c r="H30" s="21"/>
    </row>
    <row r="31" spans="1:8" x14ac:dyDescent="0.45">
      <c r="A31" s="70"/>
      <c r="B31" s="15" t="s">
        <v>9</v>
      </c>
      <c r="C31" s="16"/>
      <c r="D31" s="17"/>
      <c r="E31" s="15"/>
      <c r="F31" s="16"/>
      <c r="G31" s="17"/>
      <c r="H31" s="15">
        <v>1</v>
      </c>
    </row>
    <row r="32" spans="1:8" ht="14.65" customHeight="1" thickBot="1" x14ac:dyDescent="0.5">
      <c r="A32" s="71"/>
      <c r="B32" s="24" t="s">
        <v>11</v>
      </c>
      <c r="C32" s="19"/>
      <c r="D32" s="20"/>
      <c r="E32" s="18"/>
      <c r="F32" s="19"/>
      <c r="G32" s="20"/>
      <c r="H32" s="18"/>
    </row>
    <row r="33" spans="1:14" x14ac:dyDescent="0.45">
      <c r="A33" s="57" t="s">
        <v>21</v>
      </c>
      <c r="B33" s="58"/>
      <c r="C33" s="63">
        <f>SUM(C3:C32)</f>
        <v>0</v>
      </c>
      <c r="D33" s="65">
        <f>SUM(D3:D32)</f>
        <v>0</v>
      </c>
      <c r="E33" s="61">
        <f>SUM(E3:E32)+C33+D33</f>
        <v>14</v>
      </c>
      <c r="F33" s="63">
        <f>SUM(F3:F32)</f>
        <v>3</v>
      </c>
      <c r="G33" s="65">
        <f>SUM(G3:G32)</f>
        <v>6</v>
      </c>
      <c r="H33" s="67">
        <f>SUM(H3:H32)+F33+G33</f>
        <v>17</v>
      </c>
      <c r="I33" s="55"/>
      <c r="J33" s="55"/>
      <c r="K33" s="55"/>
      <c r="L33" s="55"/>
      <c r="M33" s="55"/>
      <c r="N33" s="55"/>
    </row>
    <row r="34" spans="1:14" ht="14.65" customHeight="1" thickBot="1" x14ac:dyDescent="0.5">
      <c r="A34" s="59"/>
      <c r="B34" s="60"/>
      <c r="C34" s="64"/>
      <c r="D34" s="66"/>
      <c r="E34" s="62"/>
      <c r="F34" s="64"/>
      <c r="G34" s="66"/>
      <c r="H34" s="68"/>
      <c r="I34" s="56"/>
      <c r="J34" s="56"/>
      <c r="K34" s="56"/>
      <c r="L34" s="56"/>
      <c r="M34" s="56"/>
      <c r="N34" s="56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B5" sqref="B5"/>
    </sheetView>
  </sheetViews>
  <sheetFormatPr defaultRowHeight="14.25" x14ac:dyDescent="0.45"/>
  <sheetData>
    <row r="1" spans="1:9" x14ac:dyDescent="0.45">
      <c r="A1" s="83"/>
      <c r="B1" s="79" t="str">
        <f>Category!C1</f>
        <v>AP World Government</v>
      </c>
      <c r="C1" s="80"/>
      <c r="D1" s="80"/>
      <c r="E1" s="58"/>
      <c r="F1" s="82" t="str">
        <f>Category!F1</f>
        <v>The Woke Left Strikes Again</v>
      </c>
      <c r="G1" s="80"/>
      <c r="H1" s="80"/>
      <c r="I1" s="58"/>
    </row>
    <row r="2" spans="1:9" ht="14.65" customHeight="1" thickBot="1" x14ac:dyDescent="0.5">
      <c r="A2" s="84"/>
      <c r="B2" s="59"/>
      <c r="C2" s="81"/>
      <c r="D2" s="81"/>
      <c r="E2" s="60"/>
      <c r="F2" s="59"/>
      <c r="G2" s="81"/>
      <c r="H2" s="81"/>
      <c r="I2" s="60"/>
    </row>
    <row r="3" spans="1:9" x14ac:dyDescent="0.45">
      <c r="A3" s="85" t="s">
        <v>22</v>
      </c>
      <c r="B3" s="86">
        <v>16</v>
      </c>
      <c r="C3" s="80"/>
      <c r="D3" s="80"/>
      <c r="E3" s="58"/>
      <c r="F3" s="87">
        <v>8</v>
      </c>
      <c r="G3" s="80"/>
      <c r="H3" s="80"/>
      <c r="I3" s="58"/>
    </row>
    <row r="4" spans="1:9" ht="14.65" customHeight="1" thickBot="1" x14ac:dyDescent="0.5">
      <c r="A4" s="84"/>
      <c r="B4" s="59"/>
      <c r="C4" s="81"/>
      <c r="D4" s="81"/>
      <c r="E4" s="60"/>
      <c r="F4" s="59"/>
      <c r="G4" s="81"/>
      <c r="H4" s="81"/>
      <c r="I4" s="60"/>
    </row>
    <row r="5" spans="1:9" x14ac:dyDescent="0.45">
      <c r="A5" s="46"/>
    </row>
    <row r="6" spans="1:9" x14ac:dyDescent="0.45">
      <c r="A6" s="46"/>
    </row>
    <row r="7" spans="1:9" x14ac:dyDescent="0.45">
      <c r="A7" s="46"/>
    </row>
    <row r="8" spans="1:9" x14ac:dyDescent="0.45">
      <c r="A8" s="46"/>
    </row>
    <row r="9" spans="1:9" x14ac:dyDescent="0.45">
      <c r="A9" s="46"/>
    </row>
    <row r="10" spans="1:9" x14ac:dyDescent="0.45">
      <c r="A10" s="46"/>
    </row>
    <row r="11" spans="1:9" x14ac:dyDescent="0.45">
      <c r="A11" s="46"/>
    </row>
    <row r="12" spans="1:9" x14ac:dyDescent="0.45">
      <c r="A12" s="46"/>
    </row>
    <row r="13" spans="1:9" x14ac:dyDescent="0.45">
      <c r="A13" s="46"/>
    </row>
    <row r="14" spans="1:9" x14ac:dyDescent="0.45">
      <c r="A14" s="46"/>
    </row>
    <row r="15" spans="1:9" x14ac:dyDescent="0.45">
      <c r="A15" s="46"/>
    </row>
    <row r="16" spans="1:9" x14ac:dyDescent="0.45">
      <c r="A16" s="46"/>
    </row>
    <row r="17" spans="1:1" x14ac:dyDescent="0.45">
      <c r="A17" s="46"/>
    </row>
    <row r="18" spans="1:1" x14ac:dyDescent="0.45">
      <c r="A18" s="46"/>
    </row>
    <row r="19" spans="1:1" x14ac:dyDescent="0.45">
      <c r="A19" s="46"/>
    </row>
    <row r="20" spans="1:1" x14ac:dyDescent="0.45">
      <c r="A20" s="46"/>
    </row>
    <row r="21" spans="1:1" x14ac:dyDescent="0.45">
      <c r="A21" s="46"/>
    </row>
    <row r="22" spans="1:1" x14ac:dyDescent="0.45">
      <c r="A22" s="46"/>
    </row>
    <row r="23" spans="1:1" x14ac:dyDescent="0.45">
      <c r="A23" s="46"/>
    </row>
    <row r="24" spans="1:1" x14ac:dyDescent="0.45">
      <c r="A24" s="46"/>
    </row>
    <row r="25" spans="1:1" x14ac:dyDescent="0.45">
      <c r="A25" s="46"/>
    </row>
    <row r="26" spans="1:1" x14ac:dyDescent="0.45">
      <c r="A26" s="46"/>
    </row>
    <row r="27" spans="1:1" x14ac:dyDescent="0.45">
      <c r="A27" s="46"/>
    </row>
    <row r="28" spans="1:1" x14ac:dyDescent="0.45">
      <c r="A28" s="46"/>
    </row>
    <row r="29" spans="1:1" x14ac:dyDescent="0.45">
      <c r="A29" s="46"/>
    </row>
    <row r="30" spans="1:1" x14ac:dyDescent="0.45">
      <c r="A30" s="46"/>
    </row>
    <row r="31" spans="1:1" x14ac:dyDescent="0.45">
      <c r="A31" s="46"/>
    </row>
    <row r="32" spans="1:1" x14ac:dyDescent="0.45">
      <c r="A32" s="46"/>
    </row>
    <row r="33" spans="1:1" x14ac:dyDescent="0.45">
      <c r="A33" s="46"/>
    </row>
    <row r="34" spans="1:1" x14ac:dyDescent="0.45">
      <c r="A34" s="46"/>
    </row>
    <row r="35" spans="1:1" x14ac:dyDescent="0.45">
      <c r="A35" s="46"/>
    </row>
    <row r="36" spans="1:1" x14ac:dyDescent="0.45">
      <c r="A36" s="46"/>
    </row>
    <row r="37" spans="1:1" x14ac:dyDescent="0.45">
      <c r="A37" s="46"/>
    </row>
    <row r="38" spans="1:1" x14ac:dyDescent="0.45">
      <c r="A38" s="46"/>
    </row>
    <row r="39" spans="1:1" x14ac:dyDescent="0.45">
      <c r="A39" s="46"/>
    </row>
    <row r="40" spans="1:1" x14ac:dyDescent="0.45">
      <c r="A40" s="46"/>
    </row>
    <row r="41" spans="1:1" x14ac:dyDescent="0.45">
      <c r="A41" s="46"/>
    </row>
    <row r="42" spans="1:1" x14ac:dyDescent="0.45">
      <c r="A42" s="46"/>
    </row>
    <row r="43" spans="1:1" x14ac:dyDescent="0.45">
      <c r="A43" s="46"/>
    </row>
    <row r="44" spans="1:1" x14ac:dyDescent="0.45">
      <c r="A44" s="46"/>
    </row>
    <row r="45" spans="1:1" x14ac:dyDescent="0.45">
      <c r="A45" s="46"/>
    </row>
    <row r="46" spans="1:1" x14ac:dyDescent="0.45">
      <c r="A46" s="46"/>
    </row>
    <row r="47" spans="1:1" x14ac:dyDescent="0.45">
      <c r="A47" s="46"/>
    </row>
    <row r="48" spans="1:1" x14ac:dyDescent="0.45">
      <c r="A48" s="46"/>
    </row>
    <row r="49" spans="1:1" x14ac:dyDescent="0.45">
      <c r="A49" s="46"/>
    </row>
    <row r="50" spans="1:1" x14ac:dyDescent="0.45">
      <c r="A50" s="46"/>
    </row>
    <row r="51" spans="1:1" x14ac:dyDescent="0.45">
      <c r="A51" s="46"/>
    </row>
    <row r="52" spans="1:1" x14ac:dyDescent="0.45">
      <c r="A52" s="46"/>
    </row>
    <row r="53" spans="1:1" x14ac:dyDescent="0.45">
      <c r="A53" s="46"/>
    </row>
    <row r="54" spans="1:1" x14ac:dyDescent="0.45">
      <c r="A54" s="46"/>
    </row>
    <row r="55" spans="1:1" x14ac:dyDescent="0.45">
      <c r="A55" s="46"/>
    </row>
    <row r="56" spans="1:1" x14ac:dyDescent="0.45">
      <c r="A56" s="46"/>
    </row>
    <row r="57" spans="1:1" x14ac:dyDescent="0.45">
      <c r="A57" s="46"/>
    </row>
    <row r="58" spans="1:1" x14ac:dyDescent="0.45">
      <c r="A58" s="46"/>
    </row>
    <row r="59" spans="1:1" x14ac:dyDescent="0.45">
      <c r="A59" s="46"/>
    </row>
    <row r="60" spans="1:1" x14ac:dyDescent="0.45">
      <c r="A60" s="46"/>
    </row>
    <row r="61" spans="1:1" x14ac:dyDescent="0.45">
      <c r="A61" s="46"/>
    </row>
    <row r="62" spans="1:1" x14ac:dyDescent="0.45">
      <c r="A62" s="46"/>
    </row>
    <row r="63" spans="1:1" x14ac:dyDescent="0.45">
      <c r="A63" s="46"/>
    </row>
    <row r="64" spans="1:1" x14ac:dyDescent="0.45">
      <c r="A64" s="46"/>
    </row>
    <row r="65" spans="1:1" x14ac:dyDescent="0.45">
      <c r="A65" s="46"/>
    </row>
    <row r="66" spans="1:1" x14ac:dyDescent="0.45">
      <c r="A66" s="46"/>
    </row>
    <row r="67" spans="1:1" x14ac:dyDescent="0.45">
      <c r="A67" s="46"/>
    </row>
    <row r="68" spans="1:1" x14ac:dyDescent="0.45">
      <c r="A68" s="46"/>
    </row>
    <row r="69" spans="1:1" x14ac:dyDescent="0.45">
      <c r="A69" s="46"/>
    </row>
    <row r="70" spans="1:1" x14ac:dyDescent="0.45">
      <c r="A70" s="46"/>
    </row>
    <row r="71" spans="1:1" x14ac:dyDescent="0.45">
      <c r="A71" s="46"/>
    </row>
    <row r="72" spans="1:1" x14ac:dyDescent="0.45">
      <c r="A72" s="46"/>
    </row>
    <row r="73" spans="1:1" x14ac:dyDescent="0.45">
      <c r="A73" s="46"/>
    </row>
    <row r="74" spans="1:1" x14ac:dyDescent="0.45">
      <c r="A74" s="46"/>
    </row>
    <row r="75" spans="1:1" x14ac:dyDescent="0.45">
      <c r="A75" s="46"/>
    </row>
    <row r="76" spans="1:1" x14ac:dyDescent="0.45">
      <c r="A76" s="46"/>
    </row>
    <row r="77" spans="1:1" x14ac:dyDescent="0.45">
      <c r="A77" s="46"/>
    </row>
    <row r="78" spans="1:1" x14ac:dyDescent="0.45">
      <c r="A78" s="46"/>
    </row>
    <row r="79" spans="1:1" x14ac:dyDescent="0.45">
      <c r="A79" s="46"/>
    </row>
    <row r="80" spans="1:1" x14ac:dyDescent="0.45">
      <c r="A80" s="46"/>
    </row>
    <row r="81" spans="1:1" x14ac:dyDescent="0.45">
      <c r="A81" s="46"/>
    </row>
    <row r="82" spans="1:1" x14ac:dyDescent="0.45">
      <c r="A82" s="46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B1" workbookViewId="0">
      <selection activeCell="G21" sqref="G21"/>
    </sheetView>
  </sheetViews>
  <sheetFormatPr defaultColWidth="12.796875" defaultRowHeight="14.25" x14ac:dyDescent="0.45"/>
  <sheetData>
    <row r="1" spans="1:14" ht="14.65" customHeight="1" thickBot="1" x14ac:dyDescent="0.5">
      <c r="A1" s="1"/>
      <c r="C1" s="75" t="str">
        <f>Category!C1</f>
        <v>AP World Government</v>
      </c>
      <c r="D1" s="76"/>
      <c r="E1" s="77"/>
      <c r="F1" s="78" t="str">
        <f>Category!F1</f>
        <v>The Woke Left Strikes Again</v>
      </c>
      <c r="G1" s="76"/>
      <c r="H1" s="77"/>
    </row>
    <row r="2" spans="1:14" ht="14.65" customHeight="1" thickBot="1" x14ac:dyDescent="0.5">
      <c r="A2" s="1"/>
      <c r="B2" s="2" t="s">
        <v>2</v>
      </c>
      <c r="C2" s="25" t="str">
        <f>Category!C2</f>
        <v>Patty (Patrick Wells)</v>
      </c>
      <c r="D2" s="26" t="str">
        <f>Category!D2</f>
        <v>GHAS (Andrew Ghastine)</v>
      </c>
      <c r="E2" s="27" t="s">
        <v>5</v>
      </c>
      <c r="F2" s="25" t="str">
        <f>Category!F2</f>
        <v>Noah Mcredmond</v>
      </c>
      <c r="G2" s="26" t="str">
        <f>Category!G2</f>
        <v>Clete Reinberger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45">
      <c r="A3" s="89">
        <v>5</v>
      </c>
      <c r="B3" s="28">
        <v>1</v>
      </c>
      <c r="C3" s="4"/>
      <c r="D3" s="5"/>
      <c r="E3" s="3"/>
      <c r="F3" s="4"/>
      <c r="G3" s="5"/>
      <c r="H3" s="3"/>
    </row>
    <row r="4" spans="1:14" x14ac:dyDescent="0.45">
      <c r="A4" s="90"/>
      <c r="B4" s="29">
        <v>2</v>
      </c>
      <c r="C4" s="7">
        <v>2</v>
      </c>
      <c r="D4" s="8"/>
      <c r="E4" s="6"/>
      <c r="F4" s="7"/>
      <c r="G4" s="8"/>
      <c r="H4" s="6"/>
    </row>
    <row r="5" spans="1:14" x14ac:dyDescent="0.45">
      <c r="A5" s="90"/>
      <c r="B5" s="29">
        <v>3</v>
      </c>
      <c r="C5" s="7"/>
      <c r="D5" s="8"/>
      <c r="E5" s="6"/>
      <c r="F5" s="7">
        <v>2</v>
      </c>
      <c r="G5" s="8"/>
      <c r="H5" s="6"/>
    </row>
    <row r="6" spans="1:14" x14ac:dyDescent="0.45">
      <c r="A6" s="90"/>
      <c r="B6" s="29">
        <v>4</v>
      </c>
      <c r="C6" s="7"/>
      <c r="D6" s="8"/>
      <c r="E6" s="6"/>
      <c r="F6" s="7">
        <v>2</v>
      </c>
      <c r="G6" s="8"/>
      <c r="H6" s="6"/>
    </row>
    <row r="7" spans="1:14" ht="14.65" customHeight="1" thickBot="1" x14ac:dyDescent="0.5">
      <c r="A7" s="84"/>
      <c r="B7" s="30">
        <v>5</v>
      </c>
      <c r="C7" s="10">
        <v>3</v>
      </c>
      <c r="D7" s="11"/>
      <c r="E7" s="9"/>
      <c r="F7" s="10"/>
      <c r="G7" s="11"/>
      <c r="H7" s="9"/>
    </row>
    <row r="8" spans="1:14" x14ac:dyDescent="0.45">
      <c r="A8" s="91">
        <v>10</v>
      </c>
      <c r="B8" s="31">
        <v>6</v>
      </c>
      <c r="C8" s="13"/>
      <c r="D8" s="14"/>
      <c r="E8" s="12"/>
      <c r="F8" s="13">
        <v>3</v>
      </c>
      <c r="G8" s="14"/>
      <c r="H8" s="12"/>
    </row>
    <row r="9" spans="1:14" ht="14.25" customHeight="1" x14ac:dyDescent="0.45">
      <c r="A9" s="90"/>
      <c r="B9" s="32">
        <v>7</v>
      </c>
      <c r="C9" s="16"/>
      <c r="D9" s="17"/>
      <c r="E9" s="15"/>
      <c r="F9" s="16"/>
      <c r="G9" s="17"/>
      <c r="H9" s="15"/>
    </row>
    <row r="10" spans="1:14" x14ac:dyDescent="0.45">
      <c r="A10" s="90"/>
      <c r="B10" s="32">
        <v>8</v>
      </c>
      <c r="C10" s="16"/>
      <c r="D10" s="17"/>
      <c r="E10" s="15"/>
      <c r="F10" s="16"/>
      <c r="G10" s="17"/>
      <c r="H10" s="15"/>
    </row>
    <row r="11" spans="1:14" x14ac:dyDescent="0.45">
      <c r="A11" s="90"/>
      <c r="B11" s="32">
        <v>9</v>
      </c>
      <c r="C11" s="16"/>
      <c r="D11" s="17"/>
      <c r="E11" s="15"/>
      <c r="F11" s="16"/>
      <c r="G11" s="17"/>
      <c r="H11" s="15"/>
    </row>
    <row r="12" spans="1:14" ht="14.65" customHeight="1" thickBot="1" x14ac:dyDescent="0.5">
      <c r="A12" s="84"/>
      <c r="B12" s="33">
        <v>10</v>
      </c>
      <c r="C12" s="19"/>
      <c r="D12" s="20"/>
      <c r="E12" s="18"/>
      <c r="F12" s="19"/>
      <c r="G12" s="20"/>
      <c r="H12" s="18"/>
    </row>
    <row r="13" spans="1:14" x14ac:dyDescent="0.45">
      <c r="A13" s="89">
        <v>15</v>
      </c>
      <c r="B13" s="28">
        <v>11</v>
      </c>
      <c r="C13" s="4"/>
      <c r="D13" s="5">
        <v>3</v>
      </c>
      <c r="E13" s="3"/>
      <c r="F13" s="4"/>
      <c r="G13" s="5"/>
      <c r="H13" s="3"/>
    </row>
    <row r="14" spans="1:14" x14ac:dyDescent="0.45">
      <c r="A14" s="90"/>
      <c r="B14" s="29">
        <v>12</v>
      </c>
      <c r="C14" s="7"/>
      <c r="D14" s="8">
        <v>2</v>
      </c>
      <c r="E14" s="6"/>
      <c r="F14" s="7"/>
      <c r="G14" s="8"/>
      <c r="H14" s="6"/>
    </row>
    <row r="15" spans="1:14" ht="14.25" customHeight="1" x14ac:dyDescent="0.45">
      <c r="A15" s="90"/>
      <c r="B15" s="29">
        <v>13</v>
      </c>
      <c r="C15" s="7">
        <v>2</v>
      </c>
      <c r="D15" s="8"/>
      <c r="E15" s="6"/>
      <c r="F15" s="7"/>
      <c r="G15" s="8"/>
      <c r="H15" s="6"/>
    </row>
    <row r="16" spans="1:14" x14ac:dyDescent="0.45">
      <c r="A16" s="90"/>
      <c r="B16" s="29">
        <v>14</v>
      </c>
      <c r="C16" s="7"/>
      <c r="D16" s="8"/>
      <c r="E16" s="6"/>
      <c r="F16" s="7"/>
      <c r="G16" s="8"/>
      <c r="H16" s="6"/>
    </row>
    <row r="17" spans="1:8" ht="14.65" customHeight="1" thickBot="1" x14ac:dyDescent="0.5">
      <c r="A17" s="84"/>
      <c r="B17" s="30">
        <v>15</v>
      </c>
      <c r="C17" s="10"/>
      <c r="D17" s="11"/>
      <c r="E17" s="9"/>
      <c r="F17" s="10">
        <v>2</v>
      </c>
      <c r="G17" s="11"/>
      <c r="H17" s="9"/>
    </row>
    <row r="18" spans="1:8" x14ac:dyDescent="0.45">
      <c r="A18" s="91">
        <v>20</v>
      </c>
      <c r="B18" s="31">
        <v>16</v>
      </c>
      <c r="C18" s="13"/>
      <c r="D18" s="14"/>
      <c r="E18" s="12"/>
      <c r="F18" s="13">
        <v>2</v>
      </c>
      <c r="G18" s="14"/>
      <c r="H18" s="12"/>
    </row>
    <row r="19" spans="1:8" x14ac:dyDescent="0.45">
      <c r="A19" s="90"/>
      <c r="B19" s="32">
        <v>17</v>
      </c>
      <c r="C19" s="16"/>
      <c r="D19" s="17"/>
      <c r="E19" s="15"/>
      <c r="F19" s="16"/>
      <c r="G19" s="17"/>
      <c r="H19" s="15"/>
    </row>
    <row r="20" spans="1:8" x14ac:dyDescent="0.45">
      <c r="A20" s="90"/>
      <c r="B20" s="32">
        <v>18</v>
      </c>
      <c r="C20" s="16"/>
      <c r="D20" s="17"/>
      <c r="E20" s="15"/>
      <c r="F20" s="16">
        <v>2</v>
      </c>
      <c r="G20" s="17"/>
      <c r="H20" s="15"/>
    </row>
    <row r="21" spans="1:8" ht="14.25" customHeight="1" x14ac:dyDescent="0.45">
      <c r="A21" s="90"/>
      <c r="B21" s="32">
        <v>19</v>
      </c>
      <c r="C21" s="16"/>
      <c r="D21" s="17"/>
      <c r="E21" s="15"/>
      <c r="F21" s="16">
        <v>3</v>
      </c>
      <c r="G21" s="17"/>
      <c r="H21" s="15"/>
    </row>
    <row r="22" spans="1:8" ht="14.65" customHeight="1" thickBot="1" x14ac:dyDescent="0.5">
      <c r="A22" s="84"/>
      <c r="B22" s="33">
        <v>20</v>
      </c>
      <c r="C22" s="19"/>
      <c r="D22" s="20"/>
      <c r="E22" s="18"/>
      <c r="F22" s="19"/>
      <c r="G22" s="20"/>
      <c r="H22" s="18"/>
    </row>
    <row r="23" spans="1:8" x14ac:dyDescent="0.45">
      <c r="A23" s="89">
        <v>25</v>
      </c>
      <c r="B23" s="28">
        <v>21</v>
      </c>
      <c r="C23" s="4"/>
      <c r="D23" s="5"/>
      <c r="E23" s="3"/>
      <c r="F23" s="4"/>
      <c r="G23" s="5"/>
      <c r="H23" s="3"/>
    </row>
    <row r="24" spans="1:8" ht="14.25" customHeight="1" x14ac:dyDescent="0.45">
      <c r="A24" s="90"/>
      <c r="B24" s="29">
        <v>22</v>
      </c>
      <c r="C24" s="7"/>
      <c r="D24" s="8"/>
      <c r="E24" s="6"/>
      <c r="F24" s="7"/>
      <c r="G24" s="8"/>
      <c r="H24" s="6"/>
    </row>
    <row r="25" spans="1:8" x14ac:dyDescent="0.45">
      <c r="A25" s="90"/>
      <c r="B25" s="29">
        <v>23</v>
      </c>
      <c r="C25" s="7"/>
      <c r="D25" s="8"/>
      <c r="E25" s="6"/>
      <c r="F25" s="7"/>
      <c r="G25" s="8">
        <v>2</v>
      </c>
      <c r="H25" s="6"/>
    </row>
    <row r="26" spans="1:8" x14ac:dyDescent="0.45">
      <c r="A26" s="90"/>
      <c r="B26" s="29">
        <v>24</v>
      </c>
      <c r="C26" s="7"/>
      <c r="D26" s="8">
        <v>2</v>
      </c>
      <c r="E26" s="6"/>
      <c r="F26" s="7"/>
      <c r="G26" s="8"/>
      <c r="H26" s="6"/>
    </row>
    <row r="27" spans="1:8" ht="14.65" customHeight="1" thickBot="1" x14ac:dyDescent="0.5">
      <c r="A27" s="84"/>
      <c r="B27" s="30">
        <v>25</v>
      </c>
      <c r="C27" s="10"/>
      <c r="D27" s="11"/>
      <c r="E27" s="9"/>
      <c r="F27" s="10"/>
      <c r="G27" s="11"/>
      <c r="H27" s="9"/>
    </row>
    <row r="28" spans="1:8" x14ac:dyDescent="0.45">
      <c r="A28" s="92">
        <v>30</v>
      </c>
      <c r="B28" s="34">
        <v>26</v>
      </c>
      <c r="C28" s="22"/>
      <c r="D28" s="23"/>
      <c r="E28" s="21"/>
      <c r="F28" s="22"/>
      <c r="G28" s="23"/>
      <c r="H28" s="21"/>
    </row>
    <row r="29" spans="1:8" x14ac:dyDescent="0.45">
      <c r="A29" s="90"/>
      <c r="B29" s="32">
        <v>27</v>
      </c>
      <c r="C29" s="16"/>
      <c r="D29" s="17"/>
      <c r="E29" s="15"/>
      <c r="F29" s="16"/>
      <c r="G29" s="17"/>
      <c r="H29" s="15"/>
    </row>
    <row r="30" spans="1:8" x14ac:dyDescent="0.45">
      <c r="A30" s="90"/>
      <c r="B30" s="32">
        <v>28</v>
      </c>
      <c r="C30" s="16"/>
      <c r="D30" s="17"/>
      <c r="E30" s="15"/>
      <c r="F30" s="16"/>
      <c r="G30" s="17"/>
      <c r="H30" s="15"/>
    </row>
    <row r="31" spans="1:8" x14ac:dyDescent="0.45">
      <c r="A31" s="90"/>
      <c r="B31" s="32">
        <v>29</v>
      </c>
      <c r="C31" s="16"/>
      <c r="D31" s="17"/>
      <c r="E31" s="15"/>
      <c r="F31" s="16"/>
      <c r="G31" s="17"/>
      <c r="H31" s="15"/>
    </row>
    <row r="32" spans="1:8" ht="14.65" customHeight="1" thickBot="1" x14ac:dyDescent="0.5">
      <c r="A32" s="84"/>
      <c r="B32" s="33">
        <v>30</v>
      </c>
      <c r="C32" s="19"/>
      <c r="D32" s="20"/>
      <c r="E32" s="18"/>
      <c r="F32" s="19"/>
      <c r="G32" s="20"/>
      <c r="H32" s="18"/>
    </row>
    <row r="33" spans="1:14" x14ac:dyDescent="0.45">
      <c r="A33" s="57" t="s">
        <v>21</v>
      </c>
      <c r="B33" s="58"/>
      <c r="C33" s="63">
        <f>SUM(C3:C32)</f>
        <v>7</v>
      </c>
      <c r="D33" s="65">
        <f>SUM(D3:D32)</f>
        <v>7</v>
      </c>
      <c r="E33" s="67">
        <f>SUM(E3:E32)+C33+D33</f>
        <v>14</v>
      </c>
      <c r="F33" s="63">
        <f>SUM(F3:F32)</f>
        <v>16</v>
      </c>
      <c r="G33" s="65">
        <f>SUM(G3:G32)</f>
        <v>2</v>
      </c>
      <c r="H33" s="88">
        <f>SUM(H3:H32)+F33+G33</f>
        <v>18</v>
      </c>
      <c r="I33" s="46"/>
      <c r="J33" s="46"/>
      <c r="K33" s="46"/>
      <c r="L33" s="46"/>
      <c r="M33" s="46"/>
      <c r="N33" s="46"/>
    </row>
    <row r="34" spans="1:14" ht="14.65" customHeight="1" thickBot="1" x14ac:dyDescent="0.5">
      <c r="A34" s="59"/>
      <c r="B34" s="60"/>
      <c r="C34" s="64"/>
      <c r="D34" s="66"/>
      <c r="E34" s="68"/>
      <c r="F34" s="64"/>
      <c r="G34" s="66"/>
      <c r="H34" s="68"/>
      <c r="I34" s="46"/>
      <c r="J34" s="46"/>
      <c r="K34" s="46"/>
      <c r="L34" s="46"/>
      <c r="M34" s="46"/>
      <c r="N34" s="46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topLeftCell="B1" workbookViewId="0">
      <selection activeCell="H24" sqref="H24"/>
    </sheetView>
  </sheetViews>
  <sheetFormatPr defaultRowHeight="14.25" x14ac:dyDescent="0.45"/>
  <sheetData>
    <row r="1" spans="1:12" x14ac:dyDescent="0.45">
      <c r="A1" s="73"/>
      <c r="B1" s="56"/>
      <c r="C1" s="95" t="str">
        <f>Category!C1</f>
        <v>AP World Government</v>
      </c>
      <c r="D1" s="80"/>
      <c r="E1" s="80"/>
      <c r="F1" s="80"/>
      <c r="G1" s="58"/>
      <c r="H1" s="96" t="str">
        <f>Category!F1</f>
        <v>The Woke Left Strikes Again</v>
      </c>
      <c r="I1" s="80"/>
      <c r="J1" s="80"/>
      <c r="K1" s="80"/>
      <c r="L1" s="58"/>
    </row>
    <row r="2" spans="1:12" ht="14.65" customHeight="1" thickBot="1" x14ac:dyDescent="0.5">
      <c r="A2" s="56"/>
      <c r="B2" s="56"/>
      <c r="C2" s="59"/>
      <c r="D2" s="81"/>
      <c r="E2" s="81"/>
      <c r="F2" s="81"/>
      <c r="G2" s="60"/>
      <c r="H2" s="59"/>
      <c r="I2" s="81"/>
      <c r="J2" s="81"/>
      <c r="K2" s="81"/>
      <c r="L2" s="60"/>
    </row>
    <row r="3" spans="1:12" x14ac:dyDescent="0.45">
      <c r="A3" s="93" t="s">
        <v>23</v>
      </c>
      <c r="B3" s="58"/>
      <c r="C3" s="93">
        <f>Category!E33</f>
        <v>14</v>
      </c>
      <c r="D3" s="80"/>
      <c r="E3" s="80"/>
      <c r="F3" s="80"/>
      <c r="G3" s="58"/>
      <c r="H3" s="93">
        <f>Category!H33</f>
        <v>17</v>
      </c>
      <c r="I3" s="80"/>
      <c r="J3" s="80"/>
      <c r="K3" s="80"/>
      <c r="L3" s="58"/>
    </row>
    <row r="4" spans="1:12" ht="14.65" customHeight="1" thickBot="1" x14ac:dyDescent="0.5">
      <c r="A4" s="59"/>
      <c r="B4" s="60"/>
      <c r="C4" s="59"/>
      <c r="D4" s="81"/>
      <c r="E4" s="81"/>
      <c r="F4" s="81"/>
      <c r="G4" s="60"/>
      <c r="H4" s="59"/>
      <c r="I4" s="81"/>
      <c r="J4" s="81"/>
      <c r="K4" s="81"/>
      <c r="L4" s="60"/>
    </row>
    <row r="5" spans="1:12" x14ac:dyDescent="0.45">
      <c r="A5" s="94" t="s">
        <v>24</v>
      </c>
      <c r="B5" s="58"/>
      <c r="C5" s="94">
        <f>Alphabet!B3</f>
        <v>16</v>
      </c>
      <c r="D5" s="80"/>
      <c r="E5" s="80"/>
      <c r="F5" s="80"/>
      <c r="G5" s="58"/>
      <c r="H5" s="94">
        <f>Alphabet!F3</f>
        <v>8</v>
      </c>
      <c r="I5" s="80"/>
      <c r="J5" s="80"/>
      <c r="K5" s="80"/>
      <c r="L5" s="58"/>
    </row>
    <row r="6" spans="1:12" ht="14.65" customHeight="1" thickBot="1" x14ac:dyDescent="0.5">
      <c r="A6" s="59"/>
      <c r="B6" s="60"/>
      <c r="C6" s="59"/>
      <c r="D6" s="81"/>
      <c r="E6" s="81"/>
      <c r="F6" s="81"/>
      <c r="G6" s="60"/>
      <c r="H6" s="59"/>
      <c r="I6" s="81"/>
      <c r="J6" s="81"/>
      <c r="K6" s="81"/>
      <c r="L6" s="60"/>
    </row>
    <row r="7" spans="1:12" x14ac:dyDescent="0.45">
      <c r="A7" s="93" t="s">
        <v>25</v>
      </c>
      <c r="B7" s="58"/>
      <c r="C7" s="93">
        <f>Lightning!E33</f>
        <v>14</v>
      </c>
      <c r="D7" s="80"/>
      <c r="E7" s="80"/>
      <c r="F7" s="80"/>
      <c r="G7" s="58"/>
      <c r="H7" s="93">
        <f>Lightning!H33</f>
        <v>18</v>
      </c>
      <c r="I7" s="80"/>
      <c r="J7" s="80"/>
      <c r="K7" s="80"/>
      <c r="L7" s="58"/>
    </row>
    <row r="8" spans="1:12" ht="14.65" customHeight="1" thickBot="1" x14ac:dyDescent="0.5">
      <c r="A8" s="59"/>
      <c r="B8" s="60"/>
      <c r="C8" s="59"/>
      <c r="D8" s="81"/>
      <c r="E8" s="81"/>
      <c r="F8" s="81"/>
      <c r="G8" s="60"/>
      <c r="H8" s="59"/>
      <c r="I8" s="81"/>
      <c r="J8" s="81"/>
      <c r="K8" s="81"/>
      <c r="L8" s="60"/>
    </row>
    <row r="9" spans="1:12" x14ac:dyDescent="0.45">
      <c r="A9" s="83" t="s">
        <v>26</v>
      </c>
      <c r="B9" s="58"/>
      <c r="C9" s="79">
        <f>SUM(C3:G8)</f>
        <v>44</v>
      </c>
      <c r="D9" s="80"/>
      <c r="E9" s="80"/>
      <c r="F9" s="80"/>
      <c r="G9" s="58"/>
      <c r="H9" s="82">
        <f>SUM(H3:L8)</f>
        <v>43</v>
      </c>
      <c r="I9" s="80"/>
      <c r="J9" s="80"/>
      <c r="K9" s="80"/>
      <c r="L9" s="58"/>
    </row>
    <row r="10" spans="1:12" ht="14.65" customHeight="1" thickBot="1" x14ac:dyDescent="0.5">
      <c r="A10" s="59"/>
      <c r="B10" s="60"/>
      <c r="C10" s="59"/>
      <c r="D10" s="81"/>
      <c r="E10" s="81"/>
      <c r="F10" s="81"/>
      <c r="G10" s="60"/>
      <c r="H10" s="59"/>
      <c r="I10" s="81"/>
      <c r="J10" s="81"/>
      <c r="K10" s="81"/>
      <c r="L10" s="60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7" sqref="D7"/>
    </sheetView>
  </sheetViews>
  <sheetFormatPr defaultColWidth="12.265625" defaultRowHeight="28.5" customHeight="1" x14ac:dyDescent="0.45"/>
  <cols>
    <col min="1" max="1" width="12.265625" style="47" customWidth="1"/>
    <col min="2" max="16384" width="12.265625" style="47"/>
  </cols>
  <sheetData>
    <row r="1" spans="1:4" ht="28.5" customHeight="1" thickBot="1" x14ac:dyDescent="0.5">
      <c r="A1" s="38" t="s">
        <v>27</v>
      </c>
      <c r="B1" s="44" t="s">
        <v>28</v>
      </c>
      <c r="C1" s="42">
        <v>3</v>
      </c>
      <c r="D1" s="43">
        <v>2</v>
      </c>
    </row>
    <row r="2" spans="1:4" ht="28.5" customHeight="1" x14ac:dyDescent="0.45">
      <c r="A2" s="48" t="str">
        <f>Category!C2</f>
        <v>Patty (Patrick Wells)</v>
      </c>
      <c r="B2" s="35">
        <f>3*C2+2*D2</f>
        <v>7</v>
      </c>
      <c r="C2" s="51">
        <f>COUNTIF(Category!C3:C32, "&gt;2")+COUNTIF(Lightning!C3:C32, "&gt;2")</f>
        <v>1</v>
      </c>
      <c r="D2" s="39">
        <f>COUNTIFS(Category!C3:C32, "&gt;0",Category!C3:C32, "&lt;3" )+COUNTIFS(Lightning!C3:C32, "&gt;0",Lightning!C3:C32, "&lt;3" )</f>
        <v>2</v>
      </c>
    </row>
    <row r="3" spans="1:4" ht="28.5" customHeight="1" x14ac:dyDescent="0.45">
      <c r="A3" s="49" t="str">
        <f>Category!D2</f>
        <v>GHAS (Andrew Ghastine)</v>
      </c>
      <c r="B3" s="36">
        <f>3*C3+2*D3</f>
        <v>7</v>
      </c>
      <c r="C3" s="52">
        <f>COUNTIF(Category!D3:D32, "&gt;2")+COUNTIF(Lightning!D3:D32, "&gt;2")</f>
        <v>1</v>
      </c>
      <c r="D3" s="40">
        <f>COUNTIFS(Category!D3:D32, "&gt;0",Category!D3:D32, "&lt;3" )+COUNTIFS(Lightning!D3:D32, "&gt;0",Lightning!D3:D32, "&lt;3" )</f>
        <v>2</v>
      </c>
    </row>
    <row r="4" spans="1:4" ht="28.5" customHeight="1" x14ac:dyDescent="0.45">
      <c r="A4" s="49" t="str">
        <f>Category!F2</f>
        <v>Noah Mcredmond</v>
      </c>
      <c r="B4" s="36">
        <f>3*C4+2*D4</f>
        <v>19</v>
      </c>
      <c r="C4" s="53">
        <f>COUNTIF(Category!F3:F32, "&gt;2")+COUNTIF(Lightning!F3:F32, "&gt;2")</f>
        <v>3</v>
      </c>
      <c r="D4" s="40">
        <f>COUNTIFS(Category!F3:F32, "&gt;0",Category!F3:F32, "&lt;3" )+COUNTIFS(Lightning!F3:F32, "&gt;0",Lightning!F3:F32, "&lt;3" )</f>
        <v>5</v>
      </c>
    </row>
    <row r="5" spans="1:4" ht="28.5" customHeight="1" thickBot="1" x14ac:dyDescent="0.5">
      <c r="A5" s="50" t="str">
        <f>Category!G2</f>
        <v>Clete Reinberger</v>
      </c>
      <c r="B5" s="37">
        <f>3*C5+2*D5</f>
        <v>8</v>
      </c>
      <c r="C5" s="54">
        <f>COUNTIF(Category!G3:G32,"&gt;2")+COUNTIF(Lightning!G3:G32,"&gt;2")</f>
        <v>2</v>
      </c>
      <c r="D5" s="41">
        <f>COUNTIFS(Category!G3:G32, "&gt;0",Category!G3:G32, "&lt;3" )+COUNTIFS(Lightning!G3:G32, "&gt;0",Lightning!G3:G32, "&lt;3" 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C12" sqref="C12"/>
    </sheetView>
  </sheetViews>
  <sheetFormatPr defaultColWidth="12.6640625" defaultRowHeight="29.75" customHeight="1" x14ac:dyDescent="0.45"/>
  <sheetData>
    <row r="1" spans="1:4" ht="29.75" customHeight="1" thickBot="1" x14ac:dyDescent="0.5">
      <c r="A1" s="38" t="s">
        <v>27</v>
      </c>
      <c r="B1" s="44" t="s">
        <v>28</v>
      </c>
      <c r="C1" s="42">
        <v>3</v>
      </c>
      <c r="D1" s="43">
        <v>2</v>
      </c>
    </row>
    <row r="2" spans="1:4" ht="29.75" customHeight="1" x14ac:dyDescent="0.45">
      <c r="A2" s="48" t="str">
        <f t="array" ref="A2:D5">_xlfn._xlws.SORT(Individuals_Raw!A2:D5, 2, -1)</f>
        <v>Noah Mcredmond</v>
      </c>
      <c r="B2" s="35">
        <v>19</v>
      </c>
      <c r="C2" s="51">
        <v>3</v>
      </c>
      <c r="D2" s="39">
        <v>5</v>
      </c>
    </row>
    <row r="3" spans="1:4" ht="29.75" customHeight="1" x14ac:dyDescent="0.45">
      <c r="A3" s="49" t="str">
        <v>Clete Reinberger</v>
      </c>
      <c r="B3" s="36">
        <v>8</v>
      </c>
      <c r="C3" s="52">
        <v>2</v>
      </c>
      <c r="D3" s="40">
        <v>1</v>
      </c>
    </row>
    <row r="4" spans="1:4" ht="29.75" customHeight="1" x14ac:dyDescent="0.45">
      <c r="A4" s="49" t="str">
        <v>Patty (Patrick Wells)</v>
      </c>
      <c r="B4" s="36">
        <v>7</v>
      </c>
      <c r="C4" s="53">
        <v>1</v>
      </c>
      <c r="D4" s="40">
        <v>2</v>
      </c>
    </row>
    <row r="5" spans="1:4" ht="29.75" customHeight="1" thickBot="1" x14ac:dyDescent="0.5">
      <c r="A5" s="50" t="str">
        <v>GHAS (Andrew Ghastine)</v>
      </c>
      <c r="B5" s="37">
        <v>7</v>
      </c>
      <c r="C5" s="54">
        <v>1</v>
      </c>
      <c r="D5" s="41">
        <v>2</v>
      </c>
    </row>
    <row r="6" spans="1:4" ht="29.75" customHeight="1" x14ac:dyDescent="0.45">
      <c r="A6" s="47"/>
      <c r="B6" s="47"/>
      <c r="C6" s="47"/>
      <c r="D6" s="47"/>
    </row>
    <row r="7" spans="1:4" ht="29.75" customHeight="1" x14ac:dyDescent="0.45">
      <c r="A7" s="47"/>
      <c r="B7" s="47"/>
      <c r="C7" s="47"/>
      <c r="D7" s="47"/>
    </row>
    <row r="8" spans="1:4" ht="29.75" customHeight="1" x14ac:dyDescent="0.45">
      <c r="A8" s="47"/>
      <c r="B8" s="47"/>
      <c r="C8" s="47"/>
      <c r="D8" s="47"/>
    </row>
    <row r="9" spans="1:4" ht="29.75" customHeight="1" x14ac:dyDescent="0.45">
      <c r="A9" s="47"/>
      <c r="B9" s="47"/>
      <c r="C9" s="47"/>
      <c r="D9" s="47"/>
    </row>
    <row r="10" spans="1:4" ht="29.75" customHeight="1" x14ac:dyDescent="0.45">
      <c r="A10" s="47"/>
      <c r="B10" s="47"/>
      <c r="C10" s="47"/>
      <c r="D10" s="47"/>
    </row>
    <row r="11" spans="1:4" ht="29.75" customHeight="1" x14ac:dyDescent="0.45">
      <c r="A11" s="47"/>
      <c r="B11" s="47"/>
      <c r="C11" s="47"/>
      <c r="D11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</cp:lastModifiedBy>
  <dcterms:created xsi:type="dcterms:W3CDTF">2021-04-09T03:58:12Z</dcterms:created>
  <dcterms:modified xsi:type="dcterms:W3CDTF">2021-05-16T06:39:40Z</dcterms:modified>
</cp:coreProperties>
</file>