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85" documentId="13_ncr:1_{863EB83F-0E47-44AD-8532-9129C0B924AA}" xr6:coauthVersionLast="46" xr6:coauthVersionMax="46" xr10:uidLastSave="{569AF0E1-61AA-4317-9A5D-4E0984788823}"/>
  <bookViews>
    <workbookView xWindow="-98" yWindow="-98" windowWidth="20715" windowHeight="13276" activeTab="2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C1" i="4"/>
  <c r="A5" i="5"/>
  <c r="A4" i="5"/>
  <c r="F1" i="1"/>
  <c r="H1" i="4" s="1"/>
  <c r="D5" i="5"/>
  <c r="D4" i="5"/>
  <c r="C5" i="5"/>
  <c r="C4" i="5"/>
  <c r="G33" i="1"/>
  <c r="F33" i="1"/>
  <c r="D3" i="5"/>
  <c r="D2" i="5"/>
  <c r="C3" i="5"/>
  <c r="C2" i="5"/>
  <c r="A2" i="5"/>
  <c r="C2" i="3"/>
  <c r="G33" i="3"/>
  <c r="F33" i="3"/>
  <c r="D33" i="3"/>
  <c r="C33" i="3"/>
  <c r="D33" i="1"/>
  <c r="C33" i="1"/>
  <c r="F1" i="2" l="1"/>
  <c r="E33" i="3"/>
  <c r="C7" i="4" s="1"/>
  <c r="H33" i="3"/>
  <c r="H7" i="4" s="1"/>
  <c r="E33" i="1"/>
  <c r="C3" i="4" s="1"/>
  <c r="H33" i="1"/>
  <c r="H3" i="4" s="1"/>
  <c r="F1" i="3"/>
  <c r="A3" i="5"/>
  <c r="G2" i="3"/>
  <c r="F2" i="3"/>
  <c r="C1" i="3"/>
  <c r="B1" i="2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<sst xmlns="http://schemas.openxmlformats.org/spreadsheetml/2006/main" count="62" uniqueCount="28">
  <si>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</si>
  <si>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</si>
  <si>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</si>
  <si>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</si>
  <si>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</si>
  <si>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</si>
  <si>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</si>
  <si>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</si>
  <si>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</si>
  <si>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</si>
  <si>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</si>
  <si>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</si>
  <si>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</si>
  <si>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</si>
  <si>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</si>
  <si>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</si>
  <si>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</si>
  <si>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</si>
  <si>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</si>
  <si>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</si>
  <si>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</si>
  <si>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</si>
  <si>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</si>
  <si>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The Chemists</t>
  </si>
  <si>
    <t>Faith Youngquist</t>
  </si>
  <si>
    <t>Scott Youngquist</t>
  </si>
  <si>
    <t>Abigail Friedstrom</t>
  </si>
  <si>
    <t>Ky Reckamp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</si>
</sst>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1">
          <cell r="F1" t="str">
            <v>Elky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opLeftCell="A2" zoomScale="105" workbookViewId="0">
      <selection activeCell="F17" sqref="F17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65" t="s">
        <v>23</v>
      </c>
      <c r="D1" s="66"/>
      <c r="E1" s="67"/>
      <c r="F1" s="65" t="str">
        <f>[1]Category!F1</f>
        <v>Elky</v>
      </c>
      <c r="G1" s="66"/>
      <c r="H1" s="67"/>
      <c r="I1" s="58"/>
      <c r="J1" s="58"/>
      <c r="K1" s="58"/>
      <c r="L1" s="58"/>
      <c r="M1" s="58"/>
      <c r="N1" s="58"/>
    </row>
    <row r="2" spans="1:14" ht="14.65" thickBot="1" x14ac:dyDescent="0.5">
      <c r="B2" s="2" t="s">
        <v>2</v>
      </c>
      <c r="C2" s="26" t="s">
        <v>24</v>
      </c>
      <c r="D2" s="27" t="s">
        <v>25</v>
      </c>
      <c r="E2" s="28" t="s">
        <v>3</v>
      </c>
      <c r="F2" s="26" t="s">
        <v>26</v>
      </c>
      <c r="G2" s="27" t="s">
        <v>27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59" t="s">
        <v>4</v>
      </c>
      <c r="B3" s="3" t="s">
        <v>0</v>
      </c>
      <c r="C3" s="4"/>
      <c r="D3" s="5"/>
      <c r="E3" s="3">
        <v>2</v>
      </c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60"/>
      <c r="B4" s="6" t="s">
        <v>1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ht="14.65" thickBot="1" x14ac:dyDescent="0.5">
      <c r="A5" s="61"/>
      <c r="B5" s="9" t="s">
        <v>5</v>
      </c>
      <c r="C5" s="10"/>
      <c r="D5" s="11"/>
      <c r="E5" s="9"/>
      <c r="F5" s="10">
        <v>3</v>
      </c>
      <c r="G5" s="11"/>
      <c r="H5" s="9"/>
      <c r="I5" s="47"/>
      <c r="J5" s="47"/>
      <c r="K5" s="47"/>
      <c r="L5" s="47"/>
      <c r="M5" s="47"/>
      <c r="N5" s="47"/>
    </row>
    <row r="6" spans="1:14" x14ac:dyDescent="0.45">
      <c r="A6" s="62" t="s">
        <v>6</v>
      </c>
      <c r="B6" s="12" t="s">
        <v>1</v>
      </c>
      <c r="C6" s="13"/>
      <c r="D6" s="14"/>
      <c r="E6" s="12"/>
      <c r="F6" s="13"/>
      <c r="G6" s="14"/>
      <c r="H6" s="12"/>
      <c r="I6" s="47"/>
      <c r="J6" s="47"/>
      <c r="K6" s="47"/>
      <c r="L6" s="47"/>
      <c r="M6" s="47"/>
      <c r="N6" s="47"/>
    </row>
    <row r="7" spans="1:14" x14ac:dyDescent="0.45">
      <c r="A7" s="63"/>
      <c r="B7" s="15" t="s">
        <v>0</v>
      </c>
      <c r="C7" s="16"/>
      <c r="D7" s="17"/>
      <c r="E7" s="15"/>
      <c r="F7" s="16"/>
      <c r="G7" s="17"/>
      <c r="H7" s="15">
        <v>1</v>
      </c>
      <c r="I7" s="47"/>
      <c r="J7" s="47"/>
      <c r="K7" s="47"/>
      <c r="L7" s="47"/>
      <c r="M7" s="47"/>
      <c r="N7" s="47"/>
    </row>
    <row r="8" spans="1:14" ht="14.65" thickBot="1" x14ac:dyDescent="0.5">
      <c r="A8" s="64"/>
      <c r="B8" s="18" t="s">
        <v>5</v>
      </c>
      <c r="C8" s="19"/>
      <c r="D8" s="20"/>
      <c r="E8" s="18"/>
      <c r="F8" s="19"/>
      <c r="G8" s="20">
        <v>2</v>
      </c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68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60"/>
      <c r="B10" s="6" t="s">
        <v>1</v>
      </c>
      <c r="C10" s="7"/>
      <c r="D10" s="8"/>
      <c r="E10" s="6"/>
      <c r="F10" s="7"/>
      <c r="G10" s="8"/>
      <c r="H10" s="6">
        <v>2</v>
      </c>
      <c r="I10" s="47"/>
      <c r="J10" s="47"/>
      <c r="K10" s="47"/>
      <c r="L10" s="47"/>
      <c r="M10" s="47"/>
      <c r="N10" s="47"/>
    </row>
    <row r="11" spans="1:14" ht="14.65" thickBot="1" x14ac:dyDescent="0.5">
      <c r="A11" s="61"/>
      <c r="B11" s="9" t="s">
        <v>5</v>
      </c>
      <c r="C11" s="10"/>
      <c r="D11" s="11"/>
      <c r="E11" s="9"/>
      <c r="F11" s="10"/>
      <c r="G11" s="11">
        <v>2</v>
      </c>
      <c r="H11" s="9"/>
      <c r="I11" s="47"/>
      <c r="J11" s="47"/>
      <c r="K11" s="47"/>
      <c r="L11" s="47"/>
      <c r="M11" s="47"/>
      <c r="N11" s="47"/>
    </row>
    <row r="12" spans="1:14" x14ac:dyDescent="0.45">
      <c r="A12" s="62" t="s">
        <v>8</v>
      </c>
      <c r="B12" s="12" t="s">
        <v>1</v>
      </c>
      <c r="C12" s="13"/>
      <c r="D12" s="14"/>
      <c r="E12" s="12">
        <v>1</v>
      </c>
      <c r="F12" s="13"/>
      <c r="G12" s="14"/>
      <c r="H12" s="12"/>
      <c r="I12" s="47"/>
      <c r="J12" s="47"/>
      <c r="K12" s="47"/>
      <c r="L12" s="47"/>
      <c r="M12" s="47"/>
      <c r="N12" s="47"/>
    </row>
    <row r="13" spans="1:14" x14ac:dyDescent="0.45">
      <c r="A13" s="63"/>
      <c r="B13" s="15" t="s">
        <v>0</v>
      </c>
      <c r="C13" s="16"/>
      <c r="D13" s="17"/>
      <c r="E13" s="15"/>
      <c r="F13" s="16"/>
      <c r="G13" s="17"/>
      <c r="H13" s="15"/>
      <c r="I13" s="47"/>
      <c r="J13" s="47"/>
      <c r="K13" s="47"/>
      <c r="L13" s="47"/>
      <c r="M13" s="47"/>
      <c r="N13" s="47"/>
    </row>
    <row r="14" spans="1:14" ht="14.65" thickBot="1" x14ac:dyDescent="0.5">
      <c r="A14" s="64"/>
      <c r="B14" s="18" t="s">
        <v>5</v>
      </c>
      <c r="C14" s="19"/>
      <c r="D14" s="20">
        <v>2</v>
      </c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68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60"/>
      <c r="B16" s="6" t="s">
        <v>1</v>
      </c>
      <c r="C16" s="7"/>
      <c r="D16" s="8"/>
      <c r="E16" s="6"/>
      <c r="F16" s="7"/>
      <c r="G16" s="8"/>
      <c r="H16" s="6">
        <v>2</v>
      </c>
      <c r="I16" s="47"/>
      <c r="J16" s="47"/>
      <c r="K16" s="47"/>
      <c r="L16" s="47"/>
      <c r="M16" s="47"/>
      <c r="N16" s="47"/>
    </row>
    <row r="17" spans="1:14" ht="14.65" thickBot="1" x14ac:dyDescent="0.5">
      <c r="A17" s="61"/>
      <c r="B17" s="9" t="s">
        <v>5</v>
      </c>
      <c r="C17" s="10"/>
      <c r="D17" s="11"/>
      <c r="E17" s="9"/>
      <c r="F17" s="10"/>
      <c r="G17" s="11">
        <v>3</v>
      </c>
      <c r="H17" s="9"/>
      <c r="I17" s="47"/>
      <c r="J17" s="47"/>
      <c r="K17" s="47"/>
      <c r="L17" s="47"/>
      <c r="M17" s="47"/>
      <c r="N17" s="47"/>
    </row>
    <row r="18" spans="1:14" x14ac:dyDescent="0.45">
      <c r="A18" s="62" t="s">
        <v>10</v>
      </c>
      <c r="B18" s="12" t="s">
        <v>1</v>
      </c>
      <c r="C18" s="13"/>
      <c r="D18" s="14"/>
      <c r="E18" s="12"/>
      <c r="F18" s="13"/>
      <c r="G18" s="14"/>
      <c r="H18" s="12">
        <v>2</v>
      </c>
      <c r="I18" s="47"/>
      <c r="J18" s="47"/>
      <c r="K18" s="47"/>
      <c r="L18" s="47"/>
      <c r="M18" s="47"/>
      <c r="N18" s="47"/>
    </row>
    <row r="19" spans="1:14" x14ac:dyDescent="0.45">
      <c r="A19" s="63"/>
      <c r="B19" s="15" t="s">
        <v>0</v>
      </c>
      <c r="C19" s="16"/>
      <c r="D19" s="17"/>
      <c r="E19" s="15"/>
      <c r="F19" s="16"/>
      <c r="G19" s="17"/>
      <c r="H19" s="15">
        <v>1</v>
      </c>
      <c r="I19" s="47"/>
      <c r="J19" s="47"/>
      <c r="K19" s="47"/>
      <c r="L19" s="47"/>
      <c r="M19" s="47"/>
      <c r="N19" s="47"/>
    </row>
    <row r="20" spans="1:14" ht="14.65" thickBot="1" x14ac:dyDescent="0.5">
      <c r="A20" s="64"/>
      <c r="B20" s="18" t="s">
        <v>5</v>
      </c>
      <c r="C20" s="19"/>
      <c r="D20" s="20"/>
      <c r="E20" s="18"/>
      <c r="F20" s="19">
        <v>3</v>
      </c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68" t="s">
        <v>11</v>
      </c>
      <c r="B21" s="3" t="s">
        <v>0</v>
      </c>
      <c r="C21" s="4"/>
      <c r="D21" s="5"/>
      <c r="E21" s="3">
        <v>1</v>
      </c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60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4.65" thickBot="1" x14ac:dyDescent="0.5">
      <c r="A23" s="61"/>
      <c r="B23" s="9" t="s">
        <v>5</v>
      </c>
      <c r="C23" s="10"/>
      <c r="D23" s="11">
        <v>2</v>
      </c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62" t="s">
        <v>12</v>
      </c>
      <c r="B24" s="12" t="s">
        <v>1</v>
      </c>
      <c r="C24" s="13"/>
      <c r="D24" s="14"/>
      <c r="E24" s="12"/>
      <c r="F24" s="13"/>
      <c r="G24" s="14"/>
      <c r="H24" s="12">
        <v>1</v>
      </c>
      <c r="I24" s="47"/>
      <c r="J24" s="47"/>
      <c r="K24" s="47"/>
      <c r="L24" s="47"/>
      <c r="M24" s="47"/>
      <c r="N24" s="47"/>
    </row>
    <row r="25" spans="1:14" x14ac:dyDescent="0.45">
      <c r="A25" s="63"/>
      <c r="B25" s="15" t="s">
        <v>0</v>
      </c>
      <c r="C25" s="16"/>
      <c r="D25" s="17"/>
      <c r="E25" s="15"/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64"/>
      <c r="B26" s="18" t="s">
        <v>5</v>
      </c>
      <c r="C26" s="19"/>
      <c r="D26" s="20"/>
      <c r="E26" s="18"/>
      <c r="F26" s="19">
        <v>2</v>
      </c>
      <c r="G26" s="20"/>
      <c r="H26" s="18"/>
      <c r="I26" s="47"/>
      <c r="J26" s="47"/>
      <c r="K26" s="47"/>
      <c r="L26" s="47"/>
      <c r="M26" s="47"/>
      <c r="N26" s="47"/>
    </row>
    <row r="27" spans="1:14" x14ac:dyDescent="0.45">
      <c r="A27" s="68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60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4.65" thickBot="1" x14ac:dyDescent="0.5">
      <c r="A29" s="61"/>
      <c r="B29" s="9" t="s">
        <v>5</v>
      </c>
      <c r="C29" s="10"/>
      <c r="D29" s="11"/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62" t="s">
        <v>14</v>
      </c>
      <c r="B30" s="21" t="s">
        <v>1</v>
      </c>
      <c r="C30" s="22"/>
      <c r="D30" s="23"/>
      <c r="E30" s="21">
        <v>1</v>
      </c>
      <c r="F30" s="22"/>
      <c r="G30" s="23"/>
      <c r="H30" s="21"/>
      <c r="I30" s="47"/>
      <c r="J30" s="47"/>
      <c r="K30" s="47"/>
      <c r="L30" s="47"/>
      <c r="M30" s="47"/>
      <c r="N30" s="47"/>
    </row>
    <row r="31" spans="1:14" x14ac:dyDescent="0.45">
      <c r="A31" s="63"/>
      <c r="B31" s="15" t="s">
        <v>0</v>
      </c>
      <c r="C31" s="16"/>
      <c r="D31" s="17"/>
      <c r="E31" s="15"/>
      <c r="F31" s="16"/>
      <c r="G31" s="17"/>
      <c r="H31" s="15">
        <v>1</v>
      </c>
      <c r="I31" s="47"/>
      <c r="J31" s="47"/>
      <c r="K31" s="47"/>
      <c r="L31" s="47"/>
      <c r="M31" s="47"/>
      <c r="N31" s="47"/>
    </row>
    <row r="32" spans="1:14" ht="14.65" thickBot="1" x14ac:dyDescent="0.5">
      <c r="A32" s="64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4" t="s">
        <v>15</v>
      </c>
      <c r="B33" s="75"/>
      <c r="C33" s="69">
        <f>SUM(C3:C32)</f>
        <v>0</v>
      </c>
      <c r="D33" s="71">
        <f>SUM(D3:D32)</f>
        <v>4</v>
      </c>
      <c r="E33" s="78">
        <f>SUM(E3:E32)+C33+D33</f>
        <v>15</v>
      </c>
      <c r="F33" s="69">
        <f>SUM(F3:F32)</f>
        <v>8</v>
      </c>
      <c r="G33" s="71">
        <f>SUM(G3:G32)</f>
        <v>7</v>
      </c>
      <c r="H33" s="80">
        <f>SUM(H3:H32)+F33+G33</f>
        <v>29</v>
      </c>
      <c r="I33" s="73"/>
      <c r="J33" s="73"/>
      <c r="K33" s="73"/>
      <c r="L33" s="73"/>
      <c r="M33" s="73"/>
      <c r="N33" s="73"/>
    </row>
    <row r="34" spans="1:14" ht="14.65" thickBot="1" x14ac:dyDescent="0.5">
      <c r="A34" s="76"/>
      <c r="B34" s="77"/>
      <c r="C34" s="70"/>
      <c r="D34" s="72"/>
      <c r="E34" s="79"/>
      <c r="F34" s="70"/>
      <c r="G34" s="72"/>
      <c r="H34" s="81"/>
      <c r="I34" s="73"/>
      <c r="J34" s="73"/>
      <c r="K34" s="73"/>
      <c r="L34" s="73"/>
      <c r="M34" s="73"/>
      <c r="N34" s="73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E5" sqref="E5"/>
    </sheetView>
  </sheetViews>
  <sheetFormatPr defaultRowHeight="14.25" x14ac:dyDescent="0.45"/>
  <sheetData>
    <row r="1" spans="1:9" x14ac:dyDescent="0.45">
      <c r="A1" s="94"/>
      <c r="B1" s="82" t="str">
        <f>Category!C1</f>
        <v>The Chemists</v>
      </c>
      <c r="C1" s="83"/>
      <c r="D1" s="83"/>
      <c r="E1" s="84"/>
      <c r="F1" s="88" t="str">
        <f>Category!F1</f>
        <v>Elky</v>
      </c>
      <c r="G1" s="89"/>
      <c r="H1" s="89"/>
      <c r="I1" s="90"/>
    </row>
    <row r="2" spans="1:9" ht="14.65" thickBot="1" x14ac:dyDescent="0.5">
      <c r="A2" s="95"/>
      <c r="B2" s="85"/>
      <c r="C2" s="86"/>
      <c r="D2" s="86"/>
      <c r="E2" s="87"/>
      <c r="F2" s="91"/>
      <c r="G2" s="92"/>
      <c r="H2" s="92"/>
      <c r="I2" s="93"/>
    </row>
    <row r="3" spans="1:9" x14ac:dyDescent="0.45">
      <c r="A3" s="96" t="s">
        <v>17</v>
      </c>
      <c r="B3" s="97">
        <v>12</v>
      </c>
      <c r="C3" s="98"/>
      <c r="D3" s="98"/>
      <c r="E3" s="99"/>
      <c r="F3" s="103">
        <v>20</v>
      </c>
      <c r="G3" s="104"/>
      <c r="H3" s="104"/>
      <c r="I3" s="105"/>
    </row>
    <row r="4" spans="1:9" ht="14.65" thickBot="1" x14ac:dyDescent="0.5">
      <c r="A4" s="95"/>
      <c r="B4" s="100"/>
      <c r="C4" s="101"/>
      <c r="D4" s="101"/>
      <c r="E4" s="102"/>
      <c r="F4" s="106"/>
      <c r="G4" s="107"/>
      <c r="H4" s="107"/>
      <c r="I4" s="108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abSelected="1" topLeftCell="B4" workbookViewId="0">
      <selection activeCell="F24" sqref="F24"/>
    </sheetView>
  </sheetViews>
  <sheetFormatPr defaultColWidth="12.796875" defaultRowHeight="14.25" x14ac:dyDescent="0.45"/>
  <sheetData>
    <row r="1" spans="1:14" ht="14.65" thickBot="1" x14ac:dyDescent="0.5">
      <c r="A1" s="1"/>
      <c r="C1" s="117" t="str">
        <f>Category!C1</f>
        <v>The Chemists</v>
      </c>
      <c r="D1" s="118"/>
      <c r="E1" s="119"/>
      <c r="F1" s="65" t="str">
        <f>Category!F1</f>
        <v>Elky</v>
      </c>
      <c r="G1" s="66"/>
      <c r="H1" s="67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Faith Youngquist</v>
      </c>
      <c r="D2" s="27" t="str">
        <f>Category!D2</f>
        <v>Scott Youngquist</v>
      </c>
      <c r="E2" s="28" t="s">
        <v>3</v>
      </c>
      <c r="F2" s="26" t="str">
        <f>Category!F2</f>
        <v>Abigail Friedstrom</v>
      </c>
      <c r="G2" s="27" t="str">
        <f>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111">
        <v>5</v>
      </c>
      <c r="B3" s="29">
        <v>1</v>
      </c>
      <c r="C3" s="4"/>
      <c r="D3" s="5"/>
      <c r="E3" s="3"/>
      <c r="F3" s="4">
        <v>3</v>
      </c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2"/>
      <c r="B4" s="30">
        <v>2</v>
      </c>
      <c r="C4" s="7"/>
      <c r="D4" s="8"/>
      <c r="E4" s="6"/>
      <c r="F4" s="7"/>
      <c r="G4" s="8">
        <v>2</v>
      </c>
      <c r="H4" s="6"/>
      <c r="I4" s="47"/>
      <c r="J4" s="47"/>
      <c r="K4" s="47"/>
      <c r="L4" s="47"/>
      <c r="M4" s="47"/>
      <c r="N4" s="47"/>
    </row>
    <row r="5" spans="1:14" x14ac:dyDescent="0.45">
      <c r="A5" s="112"/>
      <c r="B5" s="30">
        <v>3</v>
      </c>
      <c r="C5" s="7">
        <v>2</v>
      </c>
      <c r="D5" s="8"/>
      <c r="E5" s="6"/>
      <c r="F5" s="7"/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2"/>
      <c r="B6" s="30">
        <v>4</v>
      </c>
      <c r="C6" s="7"/>
      <c r="D6" s="8"/>
      <c r="E6" s="6"/>
      <c r="F6" s="7"/>
      <c r="G6" s="8"/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3"/>
      <c r="B7" s="31">
        <v>5</v>
      </c>
      <c r="C7" s="10"/>
      <c r="D7" s="11"/>
      <c r="E7" s="9"/>
      <c r="F7" s="10"/>
      <c r="G7" s="11">
        <v>2</v>
      </c>
      <c r="H7" s="9"/>
      <c r="I7" s="47"/>
      <c r="J7" s="47"/>
      <c r="K7" s="47"/>
      <c r="L7" s="47"/>
      <c r="M7" s="47"/>
      <c r="N7" s="47"/>
    </row>
    <row r="8" spans="1:14" x14ac:dyDescent="0.45">
      <c r="A8" s="114">
        <v>10</v>
      </c>
      <c r="B8" s="32">
        <v>6</v>
      </c>
      <c r="C8" s="13"/>
      <c r="D8" s="14"/>
      <c r="E8" s="12"/>
      <c r="F8" s="13"/>
      <c r="G8" s="14">
        <v>2</v>
      </c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15"/>
      <c r="B9" s="33">
        <v>7</v>
      </c>
      <c r="C9" s="16"/>
      <c r="D9" s="17">
        <v>2</v>
      </c>
      <c r="E9" s="15"/>
      <c r="F9" s="16"/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15"/>
      <c r="B10" s="33">
        <v>8</v>
      </c>
      <c r="C10" s="16"/>
      <c r="D10" s="17"/>
      <c r="E10" s="15"/>
      <c r="F10" s="16"/>
      <c r="G10" s="17">
        <v>2</v>
      </c>
      <c r="H10" s="15"/>
      <c r="I10" s="47"/>
      <c r="J10" s="47"/>
      <c r="K10" s="47"/>
      <c r="L10" s="47"/>
      <c r="M10" s="47"/>
      <c r="N10" s="47"/>
    </row>
    <row r="11" spans="1:14" x14ac:dyDescent="0.45">
      <c r="A11" s="115"/>
      <c r="B11" s="33">
        <v>9</v>
      </c>
      <c r="C11" s="16"/>
      <c r="D11" s="17"/>
      <c r="E11" s="15"/>
      <c r="F11" s="16"/>
      <c r="G11" s="17">
        <v>3</v>
      </c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16"/>
      <c r="B12" s="34">
        <v>10</v>
      </c>
      <c r="C12" s="19"/>
      <c r="D12" s="20"/>
      <c r="E12" s="18"/>
      <c r="F12" s="19"/>
      <c r="G12" s="20">
        <v>2</v>
      </c>
      <c r="H12" s="18"/>
      <c r="I12" s="47"/>
      <c r="J12" s="47"/>
      <c r="K12" s="47"/>
      <c r="L12" s="47"/>
      <c r="M12" s="47"/>
      <c r="N12" s="47"/>
    </row>
    <row r="13" spans="1:14" x14ac:dyDescent="0.45">
      <c r="A13" s="111">
        <v>15</v>
      </c>
      <c r="B13" s="29">
        <v>11</v>
      </c>
      <c r="C13" s="4"/>
      <c r="D13" s="5"/>
      <c r="E13" s="3"/>
      <c r="F13" s="4">
        <v>2</v>
      </c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2"/>
      <c r="B14" s="30">
        <v>12</v>
      </c>
      <c r="C14" s="7"/>
      <c r="D14" s="8"/>
      <c r="E14" s="6"/>
      <c r="F14" s="7"/>
      <c r="G14" s="8">
        <v>3</v>
      </c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2"/>
      <c r="B15" s="30">
        <v>13</v>
      </c>
      <c r="C15" s="7"/>
      <c r="D15" s="8">
        <v>3</v>
      </c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2"/>
      <c r="B16" s="30">
        <v>14</v>
      </c>
      <c r="C16" s="7"/>
      <c r="D16" s="8"/>
      <c r="E16" s="6"/>
      <c r="F16" s="7"/>
      <c r="G16" s="8">
        <v>2</v>
      </c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3"/>
      <c r="B17" s="31">
        <v>15</v>
      </c>
      <c r="C17" s="10"/>
      <c r="D17" s="11"/>
      <c r="E17" s="9"/>
      <c r="F17" s="10">
        <v>3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14">
        <v>20</v>
      </c>
      <c r="B18" s="32">
        <v>16</v>
      </c>
      <c r="C18" s="13"/>
      <c r="D18" s="14"/>
      <c r="E18" s="12"/>
      <c r="F18" s="13">
        <v>2</v>
      </c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15"/>
      <c r="B19" s="33">
        <v>17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15"/>
      <c r="B20" s="33">
        <v>18</v>
      </c>
      <c r="C20" s="16"/>
      <c r="D20" s="17"/>
      <c r="E20" s="15"/>
      <c r="F20" s="16"/>
      <c r="G20" s="17"/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15"/>
      <c r="B21" s="33">
        <v>19</v>
      </c>
      <c r="C21" s="16"/>
      <c r="D21" s="17">
        <v>3</v>
      </c>
      <c r="E21" s="15"/>
      <c r="F21" s="16"/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16"/>
      <c r="B22" s="34">
        <v>20</v>
      </c>
      <c r="C22" s="19"/>
      <c r="D22" s="20"/>
      <c r="E22" s="18"/>
      <c r="F22" s="19">
        <v>2</v>
      </c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1">
        <v>25</v>
      </c>
      <c r="B23" s="29">
        <v>21</v>
      </c>
      <c r="C23" s="4">
        <v>2</v>
      </c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2"/>
      <c r="B24" s="30">
        <v>22</v>
      </c>
      <c r="C24" s="7"/>
      <c r="D24" s="8"/>
      <c r="E24" s="6"/>
      <c r="F24" s="7"/>
      <c r="G24" s="8">
        <v>2</v>
      </c>
      <c r="H24" s="6"/>
      <c r="I24" s="47"/>
      <c r="J24" s="47"/>
      <c r="K24" s="47"/>
      <c r="L24" s="47"/>
      <c r="M24" s="47"/>
      <c r="N24" s="47"/>
    </row>
    <row r="25" spans="1:14" x14ac:dyDescent="0.45">
      <c r="A25" s="112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2"/>
      <c r="B26" s="30">
        <v>24</v>
      </c>
      <c r="C26" s="7"/>
      <c r="D26" s="8"/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3"/>
      <c r="B27" s="31">
        <v>25</v>
      </c>
      <c r="C27" s="10"/>
      <c r="D27" s="11">
        <v>2</v>
      </c>
      <c r="E27" s="9"/>
      <c r="F27" s="10"/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15">
        <v>30</v>
      </c>
      <c r="B28" s="35">
        <v>26</v>
      </c>
      <c r="C28" s="22"/>
      <c r="D28" s="23"/>
      <c r="E28" s="21"/>
      <c r="F28" s="22"/>
      <c r="G28" s="23">
        <v>2</v>
      </c>
      <c r="H28" s="21"/>
      <c r="I28" s="47"/>
      <c r="J28" s="47"/>
      <c r="K28" s="47"/>
      <c r="L28" s="47"/>
      <c r="M28" s="47"/>
      <c r="N28" s="47"/>
    </row>
    <row r="29" spans="1:14" x14ac:dyDescent="0.45">
      <c r="A29" s="115"/>
      <c r="B29" s="33">
        <v>27</v>
      </c>
      <c r="C29" s="16"/>
      <c r="D29" s="17"/>
      <c r="E29" s="15"/>
      <c r="F29" s="16"/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15"/>
      <c r="B30" s="33">
        <v>28</v>
      </c>
      <c r="C30" s="16"/>
      <c r="D30" s="17"/>
      <c r="E30" s="15"/>
      <c r="F30" s="16">
        <v>2</v>
      </c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15"/>
      <c r="B31" s="33">
        <v>29</v>
      </c>
      <c r="C31" s="16"/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16"/>
      <c r="B32" s="34">
        <v>30</v>
      </c>
      <c r="C32" s="19"/>
      <c r="D32" s="20">
        <v>2</v>
      </c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4" t="s">
        <v>15</v>
      </c>
      <c r="B33" s="75"/>
      <c r="C33" s="69">
        <f>SUM(C3:C32)</f>
        <v>4</v>
      </c>
      <c r="D33" s="71">
        <f>SUM(D3:D32)</f>
        <v>12</v>
      </c>
      <c r="E33" s="80">
        <f>SUM(E3:E32)+C33+D33</f>
        <v>16</v>
      </c>
      <c r="F33" s="69">
        <f>SUM(F3:F32)</f>
        <v>14</v>
      </c>
      <c r="G33" s="71">
        <f>SUM(G3:G32)</f>
        <v>22</v>
      </c>
      <c r="H33" s="109">
        <f>SUM(H3:H32)+F33+G33</f>
        <v>36</v>
      </c>
      <c r="I33" s="49"/>
      <c r="J33" s="49"/>
      <c r="K33" s="49"/>
      <c r="L33" s="49"/>
      <c r="M33" s="49"/>
      <c r="N33" s="49"/>
    </row>
    <row r="34" spans="1:14" ht="14.65" thickBot="1" x14ac:dyDescent="0.5">
      <c r="A34" s="76"/>
      <c r="B34" s="77"/>
      <c r="C34" s="70"/>
      <c r="D34" s="72"/>
      <c r="E34" s="81"/>
      <c r="F34" s="70"/>
      <c r="G34" s="72"/>
      <c r="H34" s="110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opLeftCell="B1" workbookViewId="0">
      <selection activeCell="G19" sqref="G19"/>
    </sheetView>
  </sheetViews>
  <sheetFormatPr defaultRowHeight="14.25" x14ac:dyDescent="0.45"/>
  <sheetData>
    <row r="1" spans="1:12" x14ac:dyDescent="0.45">
      <c r="A1" s="120"/>
      <c r="B1" s="120"/>
      <c r="C1" s="121" t="str">
        <f>Category!C1</f>
        <v>The Chemists</v>
      </c>
      <c r="D1" s="122"/>
      <c r="E1" s="122"/>
      <c r="F1" s="122"/>
      <c r="G1" s="123"/>
      <c r="H1" s="127" t="str">
        <f>Category!F1</f>
        <v>Elky</v>
      </c>
      <c r="I1" s="128"/>
      <c r="J1" s="128"/>
      <c r="K1" s="128"/>
      <c r="L1" s="129"/>
    </row>
    <row r="2" spans="1:12" ht="14.65" thickBot="1" x14ac:dyDescent="0.5">
      <c r="A2" s="120"/>
      <c r="B2" s="120"/>
      <c r="C2" s="124"/>
      <c r="D2" s="125"/>
      <c r="E2" s="125"/>
      <c r="F2" s="125"/>
      <c r="G2" s="126"/>
      <c r="H2" s="130"/>
      <c r="I2" s="131"/>
      <c r="J2" s="131"/>
      <c r="K2" s="131"/>
      <c r="L2" s="132"/>
    </row>
    <row r="3" spans="1:12" x14ac:dyDescent="0.45">
      <c r="A3" s="133" t="s">
        <v>18</v>
      </c>
      <c r="B3" s="134"/>
      <c r="C3" s="133">
        <f>Category!E33</f>
        <v>15</v>
      </c>
      <c r="D3" s="137"/>
      <c r="E3" s="137"/>
      <c r="F3" s="137"/>
      <c r="G3" s="134"/>
      <c r="H3" s="133">
        <f>Category!H33</f>
        <v>29</v>
      </c>
      <c r="I3" s="137"/>
      <c r="J3" s="137"/>
      <c r="K3" s="137"/>
      <c r="L3" s="134"/>
    </row>
    <row r="4" spans="1:12" ht="14.65" thickBot="1" x14ac:dyDescent="0.5">
      <c r="A4" s="135"/>
      <c r="B4" s="136"/>
      <c r="C4" s="135"/>
      <c r="D4" s="138"/>
      <c r="E4" s="138"/>
      <c r="F4" s="138"/>
      <c r="G4" s="136"/>
      <c r="H4" s="135"/>
      <c r="I4" s="138"/>
      <c r="J4" s="138"/>
      <c r="K4" s="138"/>
      <c r="L4" s="136"/>
    </row>
    <row r="5" spans="1:12" x14ac:dyDescent="0.45">
      <c r="A5" s="143" t="s">
        <v>19</v>
      </c>
      <c r="B5" s="145"/>
      <c r="C5" s="143">
        <f>Alphabet!B3</f>
        <v>12</v>
      </c>
      <c r="D5" s="144"/>
      <c r="E5" s="144"/>
      <c r="F5" s="144"/>
      <c r="G5" s="145"/>
      <c r="H5" s="143">
        <f>Alphabet!F3</f>
        <v>20</v>
      </c>
      <c r="I5" s="144"/>
      <c r="J5" s="144"/>
      <c r="K5" s="144"/>
      <c r="L5" s="145"/>
    </row>
    <row r="6" spans="1:12" ht="14.65" thickBot="1" x14ac:dyDescent="0.5">
      <c r="A6" s="146"/>
      <c r="B6" s="148"/>
      <c r="C6" s="146"/>
      <c r="D6" s="147"/>
      <c r="E6" s="147"/>
      <c r="F6" s="147"/>
      <c r="G6" s="148"/>
      <c r="H6" s="146"/>
      <c r="I6" s="147"/>
      <c r="J6" s="147"/>
      <c r="K6" s="147"/>
      <c r="L6" s="148"/>
    </row>
    <row r="7" spans="1:12" x14ac:dyDescent="0.45">
      <c r="A7" s="133" t="s">
        <v>20</v>
      </c>
      <c r="B7" s="134"/>
      <c r="C7" s="133">
        <f>Lightning!E33</f>
        <v>16</v>
      </c>
      <c r="D7" s="137"/>
      <c r="E7" s="137"/>
      <c r="F7" s="137"/>
      <c r="G7" s="134"/>
      <c r="H7" s="133">
        <f>Lightning!H33</f>
        <v>36</v>
      </c>
      <c r="I7" s="137"/>
      <c r="J7" s="137"/>
      <c r="K7" s="137"/>
      <c r="L7" s="134"/>
    </row>
    <row r="8" spans="1:12" ht="14.65" thickBot="1" x14ac:dyDescent="0.5">
      <c r="A8" s="135"/>
      <c r="B8" s="136"/>
      <c r="C8" s="135"/>
      <c r="D8" s="138"/>
      <c r="E8" s="138"/>
      <c r="F8" s="138"/>
      <c r="G8" s="136"/>
      <c r="H8" s="135"/>
      <c r="I8" s="138"/>
      <c r="J8" s="138"/>
      <c r="K8" s="138"/>
      <c r="L8" s="136"/>
    </row>
    <row r="9" spans="1:12" x14ac:dyDescent="0.45">
      <c r="A9" s="139" t="s">
        <v>16</v>
      </c>
      <c r="B9" s="140"/>
      <c r="C9" s="82">
        <f>SUM(C3:G8)</f>
        <v>43</v>
      </c>
      <c r="D9" s="83"/>
      <c r="E9" s="83"/>
      <c r="F9" s="83"/>
      <c r="G9" s="84"/>
      <c r="H9" s="88">
        <f>SUM(H3:L8)</f>
        <v>85</v>
      </c>
      <c r="I9" s="89"/>
      <c r="J9" s="89"/>
      <c r="K9" s="89"/>
      <c r="L9" s="90"/>
    </row>
    <row r="10" spans="1:12" ht="14.65" thickBot="1" x14ac:dyDescent="0.5">
      <c r="A10" s="141"/>
      <c r="B10" s="142"/>
      <c r="C10" s="85"/>
      <c r="D10" s="86"/>
      <c r="E10" s="86"/>
      <c r="F10" s="86"/>
      <c r="G10" s="87"/>
      <c r="H10" s="91"/>
      <c r="I10" s="92"/>
      <c r="J10" s="92"/>
      <c r="K10" s="92"/>
      <c r="L10" s="93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45">
      <c r="A2" s="51" t="str">
        <f>Category!C2</f>
        <v>Faith Youngquist</v>
      </c>
      <c r="B2" s="36">
        <f t="shared" ref="B2:B5" si="0">3*C2+2*D2</f>
        <v>4</v>
      </c>
      <c r="C2" s="54">
        <f>COUNTIF(Category!C3:C32, "&gt;2")+COUNTIF(Lightning!C3:C32, "&gt;2")</f>
        <v>0</v>
      </c>
      <c r="D2" s="40">
        <f>COUNTIFS(Category!C3:C32, "&gt;0",Category!C3:C32, "&lt;3" )+COUNTIFS(Lightning!C3:C32, "&gt;0",Lightning!C3:C32, "&lt;3" )</f>
        <v>2</v>
      </c>
    </row>
    <row r="3" spans="1:4" ht="28.5" customHeight="1" x14ac:dyDescent="0.45">
      <c r="A3" s="52" t="str">
        <f>Category!D2</f>
        <v>Scott Youngquist</v>
      </c>
      <c r="B3" s="37">
        <f t="shared" si="0"/>
        <v>16</v>
      </c>
      <c r="C3" s="55">
        <f>COUNTIF(Category!D3:D32, "&gt;2")+COUNTIF(Lightning!D3:D32, "&gt;2")</f>
        <v>2</v>
      </c>
      <c r="D3" s="41">
        <f>COUNTIFS(Category!D3:D32, "&gt;0",Category!D3:D32, "&lt;3" )+COUNTIFS(Lightning!D3:D32, "&gt;0",Lightning!D3:D32, "&lt;3" )</f>
        <v>5</v>
      </c>
    </row>
    <row r="4" spans="1:4" ht="28.5" customHeight="1" x14ac:dyDescent="0.45">
      <c r="A4" s="52" t="str">
        <f>Category!F2</f>
        <v>Abigail Friedstrom</v>
      </c>
      <c r="B4" s="37">
        <f t="shared" si="0"/>
        <v>22</v>
      </c>
      <c r="C4" s="56">
        <f>COUNTIF(Category!F3:F32, "&gt;2")+COUNTIF(Lightning!F3:F32, "&gt;2")</f>
        <v>4</v>
      </c>
      <c r="D4" s="41">
        <f>COUNTIFS(Category!F3:F32, "&gt;0",Category!F3:F32, "&lt;3" )+COUNTIFS(Lightning!F3:F32, "&gt;0",Lightning!F3:F32, "&lt;3" )</f>
        <v>5</v>
      </c>
    </row>
    <row r="5" spans="1:4" ht="28.5" customHeight="1" thickBot="1" x14ac:dyDescent="0.5">
      <c r="A5" s="53" t="str">
        <f>Category!G2</f>
        <v>Ky Reckamp</v>
      </c>
      <c r="B5" s="38">
        <f t="shared" si="0"/>
        <v>29</v>
      </c>
      <c r="C5" s="57">
        <f>COUNTIF(Category!G3:G32,"&gt;2")+COUNTIF(Lightning!G3:G32,"&gt;2")</f>
        <v>3</v>
      </c>
      <c r="D5" s="42">
        <f>COUNTIFS(Category!G3:G32, "&gt;0",Category!G3:G32, "&lt;3" )+COUNTIFS(Lightning!G3:G32, "&gt;0",Lightning!G3:G32, "&lt;3" )</f>
        <v>10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Ky Reckamp</v>
      </c>
      <c r="B2" s="36">
        <v>29</v>
      </c>
      <c r="C2" s="54">
        <v>3</v>
      </c>
      <c r="D2" s="40">
        <v>10</v>
      </c>
    </row>
    <row r="3" spans="1:4" ht="29.75" customHeight="1" x14ac:dyDescent="0.45">
      <c r="A3" s="52" t="str">
        <v>Abigail Friedstrom</v>
      </c>
      <c r="B3" s="37">
        <v>22</v>
      </c>
      <c r="C3" s="55">
        <v>4</v>
      </c>
      <c r="D3" s="41">
        <v>5</v>
      </c>
    </row>
    <row r="4" spans="1:4" ht="29.75" customHeight="1" x14ac:dyDescent="0.45">
      <c r="A4" s="52" t="str">
        <v>Scott Youngquist</v>
      </c>
      <c r="B4" s="37">
        <v>16</v>
      </c>
      <c r="C4" s="56">
        <v>2</v>
      </c>
      <c r="D4" s="41">
        <v>5</v>
      </c>
    </row>
    <row r="5" spans="1:4" ht="29.75" customHeight="1" thickBot="1" x14ac:dyDescent="0.5">
      <c r="A5" s="53" t="str">
        <v>Faith Youngquist</v>
      </c>
      <c r="B5" s="38">
        <v>4</v>
      </c>
      <c r="C5" s="57">
        <v>0</v>
      </c>
      <c r="D5" s="42">
        <v>2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2021-05-16T06:57:20Z</dcterms:modified>
</cp:coreProperties>
</file>