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tegory" sheetId="1" state="visible" r:id="rId2"/>
    <sheet name="Alphabet" sheetId="2" state="visible" r:id="rId3"/>
    <sheet name="Lightning" sheetId="3" state="visible" r:id="rId4"/>
    <sheet name="Final" sheetId="4" state="visible" r:id="rId5"/>
    <sheet name="Individuals_Raw" sheetId="5" state="hidden" r:id="rId6"/>
    <sheet name="Individual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<sst xmlns="http://schemas.openxmlformats.org/spreadsheetml/2006/main" count="64" uniqueCount="30">
  <si>
    <t xml:space="preserve">Science Bros</t>
  </si>
  <si>
    <t xml:space="preserve">The Woke Left Strikes Again</t>
  </si>
  <si>
    <t xml:space="preserve">Players</t>
  </si>
  <si>
    <t xml:space="preserve">El Rey de Rompecabezas (Mr. Cool)</t>
  </si>
  <si>
    <t xml:space="preserve">La Maestra (Parker Johnson)</t>
  </si>
  <si>
    <t xml:space="preserve">Team</t>
  </si>
  <si>
    <t xml:space="preserve">Noah Mcredmond</t>
  </si>
  <si>
    <t xml:space="preserve">Clete Reinberger</t>
  </si>
  <si>
    <t xml:space="preserve">US LIT</t>
  </si>
  <si>
    <t xml:space="preserve">Team A</t>
  </si>
  <si>
    <t xml:space="preserve">Team B</t>
  </si>
  <si>
    <t xml:space="preserve">Tossup</t>
  </si>
  <si>
    <t xml:space="preserve">MATH</t>
  </si>
  <si>
    <t xml:space="preserve">World History</t>
  </si>
  <si>
    <t xml:space="preserve">Fine Arts</t>
  </si>
  <si>
    <t xml:space="preserve">Life Science</t>
  </si>
  <si>
    <t xml:space="preserve">World Lit</t>
  </si>
  <si>
    <t xml:space="preserve">Gov &amp; Econ</t>
  </si>
  <si>
    <t xml:space="preserve">Physical Science</t>
  </si>
  <si>
    <t xml:space="preserve">Geo</t>
  </si>
  <si>
    <t xml:space="preserve">US HIST</t>
  </si>
  <si>
    <t xml:space="preserve">Total</t>
  </si>
  <si>
    <t xml:space="preserve">TOT</t>
  </si>
  <si>
    <t xml:space="preserve"> </t>
  </si>
  <si>
    <t xml:space="preserve">Category</t>
  </si>
  <si>
    <t xml:space="preserve">Alphabet</t>
  </si>
  <si>
    <t xml:space="preserve">Lightning</t>
  </si>
  <si>
    <t xml:space="preserve">Final</t>
  </si>
  <si>
    <t xml:space="preserve">Player</t>
  </si>
  <si>
    <t xml:space="preserve">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</si>
</sst>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8" colorId="64" zoomScale="105" zoomScaleNormal="105" zoomScalePageLayoutView="100" workbookViewId="0">
      <selection pane="topLeft" activeCell="I31" activeCellId="0" sqref="I31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9.06"/>
    <col collapsed="false" customWidth="true" hidden="false" outlineLevel="0" max="5" min="3" style="0" width="11.47"/>
    <col collapsed="false" customWidth="true" hidden="false" outlineLevel="0" max="6" min="6" style="0" width="11.67"/>
    <col collapsed="false" customWidth="true" hidden="false" outlineLevel="0" max="8" min="7" style="0" width="11.47"/>
  </cols>
  <sheetData>
    <row r="1" customFormat="false" ht="14.65" hidden="false" customHeight="true" outlineLevel="0" collapsed="false">
      <c r="C1" s="2" t="s">
        <v>0</v>
      </c>
      <c r="D1" s="2"/>
      <c r="E1" s="2"/>
      <c r="F1" s="3" t="s">
        <v>1</v>
      </c>
      <c r="G1" s="3"/>
      <c r="H1" s="3"/>
      <c r="I1" s="4"/>
      <c r="J1" s="4"/>
      <c r="K1" s="4"/>
      <c r="L1" s="4"/>
      <c r="M1" s="4"/>
      <c r="N1" s="4"/>
    </row>
    <row r="2" customFormat="false" ht="14.65" hidden="false" customHeight="true" outlineLevel="0" collapsed="false">
      <c r="B2" s="5" t="s">
        <v>2</v>
      </c>
      <c r="C2" s="6" t="s">
        <v>3</v>
      </c>
      <c r="D2" s="7" t="s">
        <v>4</v>
      </c>
      <c r="E2" s="8" t="s">
        <v>5</v>
      </c>
      <c r="F2" s="6" t="s">
        <v>6</v>
      </c>
      <c r="G2" s="7" t="s">
        <v>7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true" outlineLevel="0" collapsed="false">
      <c r="A3" s="10" t="s">
        <v>8</v>
      </c>
      <c r="B3" s="11" t="s">
        <v>9</v>
      </c>
      <c r="C3" s="12"/>
      <c r="D3" s="13"/>
      <c r="E3" s="11"/>
      <c r="F3" s="12"/>
      <c r="G3" s="13"/>
      <c r="H3" s="11"/>
    </row>
    <row r="4" customFormat="false" ht="14.25" hidden="false" customHeight="false" outlineLevel="0" collapsed="false">
      <c r="A4" s="10"/>
      <c r="B4" s="14" t="s">
        <v>10</v>
      </c>
      <c r="C4" s="15"/>
      <c r="D4" s="16"/>
      <c r="E4" s="14"/>
      <c r="F4" s="15"/>
      <c r="G4" s="16"/>
      <c r="H4" s="14"/>
    </row>
    <row r="5" customFormat="false" ht="14.65" hidden="false" customHeight="true" outlineLevel="0" collapsed="false">
      <c r="A5" s="10"/>
      <c r="B5" s="17" t="s">
        <v>11</v>
      </c>
      <c r="C5" s="18" t="n">
        <v>2</v>
      </c>
      <c r="D5" s="19"/>
      <c r="E5" s="17"/>
      <c r="F5" s="18"/>
      <c r="G5" s="19"/>
      <c r="H5" s="17"/>
    </row>
    <row r="6" customFormat="false" ht="14.25" hidden="false" customHeight="true" outlineLevel="0" collapsed="false">
      <c r="A6" s="20" t="s">
        <v>12</v>
      </c>
      <c r="B6" s="21" t="s">
        <v>10</v>
      </c>
      <c r="C6" s="22"/>
      <c r="D6" s="23"/>
      <c r="E6" s="21"/>
      <c r="F6" s="22"/>
      <c r="G6" s="23"/>
      <c r="H6" s="21" t="n">
        <v>2</v>
      </c>
    </row>
    <row r="7" customFormat="false" ht="14.25" hidden="false" customHeight="false" outlineLevel="0" collapsed="false">
      <c r="A7" s="20"/>
      <c r="B7" s="24" t="s">
        <v>9</v>
      </c>
      <c r="C7" s="25"/>
      <c r="D7" s="26"/>
      <c r="E7" s="24" t="n">
        <v>2</v>
      </c>
      <c r="F7" s="25"/>
      <c r="G7" s="26"/>
      <c r="H7" s="24"/>
    </row>
    <row r="8" customFormat="false" ht="14.65" hidden="false" customHeight="true" outlineLevel="0" collapsed="false">
      <c r="A8" s="20"/>
      <c r="B8" s="27" t="s">
        <v>11</v>
      </c>
      <c r="C8" s="28"/>
      <c r="D8" s="29" t="n">
        <v>2</v>
      </c>
      <c r="E8" s="27"/>
      <c r="F8" s="28"/>
      <c r="G8" s="29"/>
      <c r="H8" s="27"/>
    </row>
    <row r="9" customFormat="false" ht="14.25" hidden="false" customHeight="true" outlineLevel="0" collapsed="false">
      <c r="A9" s="30" t="s">
        <v>13</v>
      </c>
      <c r="B9" s="11" t="s">
        <v>9</v>
      </c>
      <c r="C9" s="12"/>
      <c r="D9" s="13"/>
      <c r="E9" s="11"/>
      <c r="F9" s="12"/>
      <c r="G9" s="13"/>
      <c r="H9" s="11" t="n">
        <v>1</v>
      </c>
    </row>
    <row r="10" customFormat="false" ht="13.8" hidden="false" customHeight="false" outlineLevel="0" collapsed="false">
      <c r="A10" s="30"/>
      <c r="B10" s="14" t="s">
        <v>10</v>
      </c>
      <c r="C10" s="15"/>
      <c r="D10" s="16"/>
      <c r="E10" s="14"/>
      <c r="F10" s="15"/>
      <c r="G10" s="16"/>
      <c r="H10" s="14" t="n">
        <v>2</v>
      </c>
    </row>
    <row r="11" customFormat="false" ht="14.65" hidden="false" customHeight="true" outlineLevel="0" collapsed="false">
      <c r="A11" s="30"/>
      <c r="B11" s="17" t="s">
        <v>11</v>
      </c>
      <c r="C11" s="18"/>
      <c r="D11" s="19"/>
      <c r="E11" s="17"/>
      <c r="F11" s="18"/>
      <c r="G11" s="19"/>
      <c r="H11" s="17"/>
    </row>
    <row r="12" customFormat="false" ht="14.25" hidden="false" customHeight="true" outlineLevel="0" collapsed="false">
      <c r="A12" s="20" t="s">
        <v>14</v>
      </c>
      <c r="B12" s="21" t="s">
        <v>10</v>
      </c>
      <c r="C12" s="22"/>
      <c r="D12" s="23"/>
      <c r="E12" s="21" t="n">
        <v>1</v>
      </c>
      <c r="F12" s="22"/>
      <c r="G12" s="23"/>
      <c r="H12" s="21"/>
    </row>
    <row r="13" customFormat="false" ht="14.25" hidden="false" customHeight="false" outlineLevel="0" collapsed="false">
      <c r="A13" s="20"/>
      <c r="B13" s="24" t="s">
        <v>9</v>
      </c>
      <c r="C13" s="25"/>
      <c r="D13" s="26"/>
      <c r="E13" s="24" t="n">
        <v>2</v>
      </c>
      <c r="F13" s="25"/>
      <c r="G13" s="26"/>
      <c r="H13" s="24"/>
    </row>
    <row r="14" customFormat="false" ht="14.65" hidden="false" customHeight="true" outlineLevel="0" collapsed="false">
      <c r="A14" s="20"/>
      <c r="B14" s="27" t="s">
        <v>11</v>
      </c>
      <c r="C14" s="28"/>
      <c r="D14" s="29" t="n">
        <v>2</v>
      </c>
      <c r="E14" s="27"/>
      <c r="F14" s="28"/>
      <c r="G14" s="29"/>
      <c r="H14" s="27"/>
    </row>
    <row r="15" customFormat="false" ht="14.25" hidden="false" customHeight="true" outlineLevel="0" collapsed="false">
      <c r="A15" s="30" t="s">
        <v>15</v>
      </c>
      <c r="B15" s="11" t="s">
        <v>9</v>
      </c>
      <c r="C15" s="12"/>
      <c r="D15" s="13"/>
      <c r="E15" s="11" t="n">
        <v>1</v>
      </c>
      <c r="F15" s="12"/>
      <c r="G15" s="13"/>
      <c r="H15" s="11"/>
    </row>
    <row r="16" customFormat="false" ht="14.25" hidden="false" customHeight="false" outlineLevel="0" collapsed="false">
      <c r="A16" s="30"/>
      <c r="B16" s="14" t="s">
        <v>10</v>
      </c>
      <c r="C16" s="15"/>
      <c r="D16" s="16"/>
      <c r="E16" s="14"/>
      <c r="F16" s="15"/>
      <c r="G16" s="16"/>
      <c r="H16" s="14" t="n">
        <v>2</v>
      </c>
    </row>
    <row r="17" customFormat="false" ht="14.65" hidden="false" customHeight="true" outlineLevel="0" collapsed="false">
      <c r="A17" s="30"/>
      <c r="B17" s="17" t="s">
        <v>11</v>
      </c>
      <c r="C17" s="18"/>
      <c r="D17" s="19"/>
      <c r="E17" s="17"/>
      <c r="F17" s="18" t="n">
        <v>2</v>
      </c>
      <c r="G17" s="19"/>
      <c r="H17" s="17"/>
    </row>
    <row r="18" customFormat="false" ht="14.25" hidden="false" customHeight="true" outlineLevel="0" collapsed="false">
      <c r="A18" s="20" t="s">
        <v>16</v>
      </c>
      <c r="B18" s="21" t="s">
        <v>10</v>
      </c>
      <c r="C18" s="22"/>
      <c r="D18" s="23"/>
      <c r="E18" s="21"/>
      <c r="F18" s="22"/>
      <c r="G18" s="23"/>
      <c r="H18" s="21"/>
    </row>
    <row r="19" customFormat="false" ht="14.25" hidden="false" customHeight="false" outlineLevel="0" collapsed="false">
      <c r="A19" s="20"/>
      <c r="B19" s="24" t="s">
        <v>9</v>
      </c>
      <c r="C19" s="25"/>
      <c r="D19" s="26"/>
      <c r="E19" s="24"/>
      <c r="F19" s="25"/>
      <c r="G19" s="26"/>
      <c r="H19" s="24"/>
    </row>
    <row r="20" customFormat="false" ht="14.65" hidden="false" customHeight="true" outlineLevel="0" collapsed="false">
      <c r="A20" s="20"/>
      <c r="B20" s="27" t="s">
        <v>11</v>
      </c>
      <c r="C20" s="28"/>
      <c r="D20" s="29"/>
      <c r="E20" s="27"/>
      <c r="F20" s="28"/>
      <c r="G20" s="29"/>
      <c r="H20" s="27"/>
    </row>
    <row r="21" customFormat="false" ht="14.25" hidden="false" customHeight="true" outlineLevel="0" collapsed="false">
      <c r="A21" s="30" t="s">
        <v>17</v>
      </c>
      <c r="B21" s="11" t="s">
        <v>9</v>
      </c>
      <c r="C21" s="12"/>
      <c r="D21" s="13"/>
      <c r="E21" s="11" t="n">
        <v>2</v>
      </c>
      <c r="F21" s="12"/>
      <c r="G21" s="13"/>
      <c r="H21" s="11"/>
    </row>
    <row r="22" customFormat="false" ht="14.25" hidden="false" customHeight="false" outlineLevel="0" collapsed="false">
      <c r="A22" s="30"/>
      <c r="B22" s="14" t="s">
        <v>10</v>
      </c>
      <c r="C22" s="15"/>
      <c r="D22" s="16"/>
      <c r="E22" s="14"/>
      <c r="F22" s="15"/>
      <c r="G22" s="16"/>
      <c r="H22" s="14"/>
    </row>
    <row r="23" customFormat="false" ht="14.65" hidden="false" customHeight="true" outlineLevel="0" collapsed="false">
      <c r="A23" s="30"/>
      <c r="B23" s="17" t="s">
        <v>11</v>
      </c>
      <c r="C23" s="18"/>
      <c r="D23" s="19"/>
      <c r="E23" s="17"/>
      <c r="F23" s="18"/>
      <c r="G23" s="19" t="n">
        <v>3</v>
      </c>
      <c r="H23" s="17"/>
    </row>
    <row r="24" customFormat="false" ht="14.25" hidden="false" customHeight="true" outlineLevel="0" collapsed="false">
      <c r="A24" s="20" t="s">
        <v>18</v>
      </c>
      <c r="B24" s="21" t="s">
        <v>10</v>
      </c>
      <c r="C24" s="22"/>
      <c r="D24" s="23"/>
      <c r="E24" s="21" t="n">
        <v>1</v>
      </c>
      <c r="F24" s="22"/>
      <c r="G24" s="23"/>
      <c r="H24" s="21"/>
    </row>
    <row r="25" customFormat="false" ht="14.25" hidden="false" customHeight="false" outlineLevel="0" collapsed="false">
      <c r="A25" s="20"/>
      <c r="B25" s="24" t="s">
        <v>9</v>
      </c>
      <c r="C25" s="25"/>
      <c r="D25" s="26"/>
      <c r="E25" s="24" t="n">
        <v>2</v>
      </c>
      <c r="F25" s="25"/>
      <c r="G25" s="26"/>
      <c r="H25" s="24"/>
    </row>
    <row r="26" customFormat="false" ht="14.65" hidden="false" customHeight="true" outlineLevel="0" collapsed="false">
      <c r="A26" s="20"/>
      <c r="B26" s="27" t="s">
        <v>11</v>
      </c>
      <c r="C26" s="28"/>
      <c r="D26" s="29"/>
      <c r="E26" s="27"/>
      <c r="F26" s="28"/>
      <c r="G26" s="29"/>
      <c r="H26" s="27"/>
    </row>
    <row r="27" customFormat="false" ht="14.25" hidden="false" customHeight="true" outlineLevel="0" collapsed="false">
      <c r="A27" s="30" t="s">
        <v>19</v>
      </c>
      <c r="B27" s="11" t="s">
        <v>9</v>
      </c>
      <c r="C27" s="12"/>
      <c r="D27" s="13"/>
      <c r="E27" s="11" t="n">
        <v>2</v>
      </c>
      <c r="F27" s="12"/>
      <c r="G27" s="13"/>
      <c r="H27" s="11"/>
    </row>
    <row r="28" customFormat="false" ht="14.25" hidden="false" customHeight="false" outlineLevel="0" collapsed="false">
      <c r="A28" s="30"/>
      <c r="B28" s="14" t="s">
        <v>10</v>
      </c>
      <c r="C28" s="15"/>
      <c r="D28" s="16"/>
      <c r="E28" s="14"/>
      <c r="F28" s="15"/>
      <c r="G28" s="16"/>
      <c r="H28" s="14"/>
    </row>
    <row r="29" customFormat="false" ht="14.65" hidden="false" customHeight="true" outlineLevel="0" collapsed="false">
      <c r="A29" s="30"/>
      <c r="B29" s="17" t="s">
        <v>11</v>
      </c>
      <c r="C29" s="18"/>
      <c r="D29" s="19"/>
      <c r="E29" s="17"/>
      <c r="F29" s="18" t="n">
        <v>2</v>
      </c>
      <c r="G29" s="19"/>
      <c r="H29" s="17"/>
    </row>
    <row r="30" customFormat="false" ht="14.25" hidden="false" customHeight="true" outlineLevel="0" collapsed="false">
      <c r="A30" s="20" t="s">
        <v>20</v>
      </c>
      <c r="B30" s="31" t="s">
        <v>10</v>
      </c>
      <c r="C30" s="32"/>
      <c r="D30" s="33"/>
      <c r="E30" s="31"/>
      <c r="F30" s="32"/>
      <c r="G30" s="33"/>
      <c r="H30" s="31" t="n">
        <v>2</v>
      </c>
    </row>
    <row r="31" customFormat="false" ht="13.8" hidden="false" customHeight="false" outlineLevel="0" collapsed="false">
      <c r="A31" s="20"/>
      <c r="B31" s="24" t="s">
        <v>9</v>
      </c>
      <c r="C31" s="25"/>
      <c r="D31" s="26"/>
      <c r="E31" s="24"/>
      <c r="F31" s="25"/>
      <c r="G31" s="26"/>
      <c r="H31" s="24"/>
      <c r="I31" s="34"/>
    </row>
    <row r="32" customFormat="false" ht="14.65" hidden="false" customHeight="true" outlineLevel="0" collapsed="false">
      <c r="A32" s="20"/>
      <c r="B32" s="35" t="s">
        <v>11</v>
      </c>
      <c r="C32" s="28"/>
      <c r="D32" s="29"/>
      <c r="E32" s="27"/>
      <c r="F32" s="28" t="n">
        <v>2</v>
      </c>
      <c r="G32" s="29"/>
      <c r="H32" s="27"/>
    </row>
    <row r="33" customFormat="false" ht="14.25" hidden="false" customHeight="true" outlineLevel="0" collapsed="false">
      <c r="A33" s="36" t="s">
        <v>21</v>
      </c>
      <c r="B33" s="36"/>
      <c r="C33" s="37" t="n">
        <f aca="false">SUM(C3:C32)</f>
        <v>2</v>
      </c>
      <c r="D33" s="38" t="n">
        <f aca="false">SUM(D3:D32)</f>
        <v>4</v>
      </c>
      <c r="E33" s="39" t="n">
        <f aca="false">SUM(E3:E32)+C33+D33</f>
        <v>19</v>
      </c>
      <c r="F33" s="37" t="n">
        <f aca="false">SUM(F3:F32)</f>
        <v>6</v>
      </c>
      <c r="G33" s="38" t="n">
        <f aca="false">SUM(G3:G32)</f>
        <v>3</v>
      </c>
      <c r="H33" s="40" t="n">
        <f aca="false">SUM(H3:H32)+F33+G33</f>
        <v>18</v>
      </c>
      <c r="I33" s="41"/>
      <c r="J33" s="41"/>
      <c r="K33" s="41"/>
      <c r="L33" s="41"/>
      <c r="M33" s="41"/>
      <c r="N33" s="41"/>
    </row>
    <row r="34" customFormat="false" ht="14.65" hidden="false" customHeight="true" outlineLevel="0" collapsed="false">
      <c r="A34" s="36"/>
      <c r="B34" s="36"/>
      <c r="C34" s="37"/>
      <c r="D34" s="38"/>
      <c r="E34" s="39"/>
      <c r="F34" s="37"/>
      <c r="G34" s="38"/>
      <c r="H34" s="40"/>
      <c r="I34" s="41"/>
      <c r="J34" s="41"/>
      <c r="K34" s="41"/>
      <c r="L34" s="41"/>
      <c r="M34" s="41"/>
      <c r="N34" s="41"/>
    </row>
  </sheetData>
  <mergeCells count="26">
    <mergeCell ref="C1:E1"/>
    <mergeCell ref="F1:H1"/>
    <mergeCell ref="I1:N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42"/>
      <c r="B1" s="43" t="str">
        <f aca="false">Category!C1</f>
        <v>Science Bros</v>
      </c>
      <c r="C1" s="43"/>
      <c r="D1" s="43"/>
      <c r="E1" s="43"/>
      <c r="F1" s="44" t="str">
        <f aca="false">Category!F1</f>
        <v>The Woke Left Strikes Again</v>
      </c>
      <c r="G1" s="44"/>
      <c r="H1" s="44"/>
      <c r="I1" s="44"/>
    </row>
    <row r="2" customFormat="false" ht="14.65" hidden="false" customHeight="true" outlineLevel="0" collapsed="false">
      <c r="A2" s="42"/>
      <c r="B2" s="43"/>
      <c r="C2" s="43"/>
      <c r="D2" s="43"/>
      <c r="E2" s="43"/>
      <c r="F2" s="44"/>
      <c r="G2" s="44"/>
      <c r="H2" s="44"/>
      <c r="I2" s="44"/>
    </row>
    <row r="3" customFormat="false" ht="14.25" hidden="false" customHeight="false" outlineLevel="0" collapsed="false">
      <c r="A3" s="45" t="s">
        <v>22</v>
      </c>
      <c r="B3" s="46" t="n">
        <v>13</v>
      </c>
      <c r="C3" s="46"/>
      <c r="D3" s="46"/>
      <c r="E3" s="46"/>
      <c r="F3" s="47" t="n">
        <v>9</v>
      </c>
      <c r="G3" s="47"/>
      <c r="H3" s="47"/>
      <c r="I3" s="47"/>
    </row>
    <row r="4" customFormat="false" ht="14.65" hidden="false" customHeight="true" outlineLevel="0" collapsed="false">
      <c r="A4" s="45"/>
      <c r="B4" s="46"/>
      <c r="C4" s="46"/>
      <c r="D4" s="46"/>
      <c r="E4" s="46"/>
      <c r="F4" s="47"/>
      <c r="G4" s="47"/>
      <c r="H4" s="47"/>
      <c r="I4" s="47"/>
    </row>
    <row r="5" customFormat="false" ht="14.25" hidden="false" customHeight="false" outlineLevel="0" collapsed="false">
      <c r="A5" s="48"/>
    </row>
    <row r="6" customFormat="false" ht="14.25" hidden="false" customHeight="false" outlineLevel="0" collapsed="false">
      <c r="A6" s="48"/>
    </row>
    <row r="7" customFormat="false" ht="14.25" hidden="false" customHeight="false" outlineLevel="0" collapsed="false">
      <c r="A7" s="48"/>
    </row>
    <row r="8" customFormat="false" ht="14.25" hidden="false" customHeight="false" outlineLevel="0" collapsed="false">
      <c r="A8" s="48"/>
    </row>
    <row r="9" customFormat="false" ht="14.25" hidden="false" customHeight="false" outlineLevel="0" collapsed="false">
      <c r="A9" s="48"/>
    </row>
    <row r="10" customFormat="false" ht="14.25" hidden="false" customHeight="false" outlineLevel="0" collapsed="false">
      <c r="A10" s="48"/>
    </row>
    <row r="11" customFormat="false" ht="14.25" hidden="false" customHeight="false" outlineLevel="0" collapsed="false">
      <c r="A11" s="48"/>
    </row>
    <row r="12" customFormat="false" ht="14.25" hidden="false" customHeight="false" outlineLevel="0" collapsed="false">
      <c r="A12" s="48"/>
    </row>
    <row r="13" customFormat="false" ht="14.25" hidden="false" customHeight="false" outlineLevel="0" collapsed="false">
      <c r="A13" s="48"/>
    </row>
    <row r="14" customFormat="false" ht="14.25" hidden="false" customHeight="false" outlineLevel="0" collapsed="false">
      <c r="A14" s="48"/>
    </row>
    <row r="15" customFormat="false" ht="14.25" hidden="false" customHeight="false" outlineLevel="0" collapsed="false">
      <c r="A15" s="48"/>
    </row>
    <row r="16" customFormat="false" ht="14.25" hidden="false" customHeight="false" outlineLevel="0" collapsed="false">
      <c r="A16" s="48"/>
    </row>
    <row r="17" customFormat="false" ht="14.25" hidden="false" customHeight="false" outlineLevel="0" collapsed="false">
      <c r="A17" s="48"/>
    </row>
    <row r="18" customFormat="false" ht="14.25" hidden="false" customHeight="false" outlineLevel="0" collapsed="false">
      <c r="A18" s="48"/>
    </row>
    <row r="19" customFormat="false" ht="14.25" hidden="false" customHeight="false" outlineLevel="0" collapsed="false">
      <c r="A19" s="48"/>
    </row>
    <row r="20" customFormat="false" ht="14.25" hidden="false" customHeight="false" outlineLevel="0" collapsed="false">
      <c r="A20" s="48"/>
    </row>
    <row r="21" customFormat="false" ht="14.25" hidden="false" customHeight="false" outlineLevel="0" collapsed="false">
      <c r="A21" s="48"/>
    </row>
    <row r="22" customFormat="false" ht="14.25" hidden="false" customHeight="false" outlineLevel="0" collapsed="false">
      <c r="A22" s="48"/>
    </row>
    <row r="23" customFormat="false" ht="14.25" hidden="false" customHeight="false" outlineLevel="0" collapsed="false">
      <c r="A23" s="48"/>
    </row>
    <row r="24" customFormat="false" ht="14.25" hidden="false" customHeight="false" outlineLevel="0" collapsed="false">
      <c r="A24" s="48"/>
    </row>
    <row r="25" customFormat="false" ht="14.25" hidden="false" customHeight="false" outlineLevel="0" collapsed="false">
      <c r="A25" s="48"/>
    </row>
    <row r="26" customFormat="false" ht="14.25" hidden="false" customHeight="false" outlineLevel="0" collapsed="false">
      <c r="A26" s="48"/>
    </row>
    <row r="27" customFormat="false" ht="14.25" hidden="false" customHeight="false" outlineLevel="0" collapsed="false">
      <c r="A27" s="48"/>
    </row>
    <row r="28" customFormat="false" ht="14.25" hidden="false" customHeight="false" outlineLevel="0" collapsed="false">
      <c r="A28" s="48"/>
    </row>
    <row r="29" customFormat="false" ht="14.25" hidden="false" customHeight="false" outlineLevel="0" collapsed="false">
      <c r="A29" s="48"/>
    </row>
    <row r="30" customFormat="false" ht="14.25" hidden="false" customHeight="false" outlineLevel="0" collapsed="false">
      <c r="A30" s="48"/>
    </row>
    <row r="31" customFormat="false" ht="14.25" hidden="false" customHeight="false" outlineLevel="0" collapsed="false">
      <c r="A31" s="48"/>
    </row>
    <row r="32" customFormat="false" ht="14.25" hidden="false" customHeight="false" outlineLevel="0" collapsed="false">
      <c r="A32" s="48"/>
    </row>
    <row r="33" customFormat="false" ht="14.25" hidden="false" customHeight="false" outlineLevel="0" collapsed="false">
      <c r="A33" s="48"/>
    </row>
    <row r="34" customFormat="false" ht="14.25" hidden="false" customHeight="false" outlineLevel="0" collapsed="false">
      <c r="A34" s="48"/>
    </row>
    <row r="35" customFormat="false" ht="14.25" hidden="false" customHeight="false" outlineLevel="0" collapsed="false">
      <c r="A35" s="48"/>
    </row>
    <row r="36" customFormat="false" ht="14.25" hidden="false" customHeight="false" outlineLevel="0" collapsed="false">
      <c r="A36" s="48"/>
    </row>
    <row r="37" customFormat="false" ht="14.25" hidden="false" customHeight="false" outlineLevel="0" collapsed="false">
      <c r="A37" s="48"/>
    </row>
    <row r="38" customFormat="false" ht="14.25" hidden="false" customHeight="false" outlineLevel="0" collapsed="false">
      <c r="A38" s="48"/>
    </row>
    <row r="39" customFormat="false" ht="14.25" hidden="false" customHeight="false" outlineLevel="0" collapsed="false">
      <c r="A39" s="48"/>
    </row>
    <row r="40" customFormat="false" ht="14.25" hidden="false" customHeight="false" outlineLevel="0" collapsed="false">
      <c r="A40" s="48"/>
    </row>
    <row r="41" customFormat="false" ht="14.25" hidden="false" customHeight="false" outlineLevel="0" collapsed="false">
      <c r="A41" s="48"/>
    </row>
    <row r="42" customFormat="false" ht="14.25" hidden="false" customHeight="false" outlineLevel="0" collapsed="false">
      <c r="A42" s="48"/>
    </row>
    <row r="43" customFormat="false" ht="14.25" hidden="false" customHeight="false" outlineLevel="0" collapsed="false">
      <c r="A43" s="48"/>
    </row>
    <row r="44" customFormat="false" ht="14.25" hidden="false" customHeight="false" outlineLevel="0" collapsed="false">
      <c r="A44" s="48"/>
    </row>
    <row r="45" customFormat="false" ht="14.25" hidden="false" customHeight="false" outlineLevel="0" collapsed="false">
      <c r="A45" s="48"/>
    </row>
    <row r="46" customFormat="false" ht="14.25" hidden="false" customHeight="false" outlineLevel="0" collapsed="false">
      <c r="A46" s="48"/>
    </row>
    <row r="47" customFormat="false" ht="14.25" hidden="false" customHeight="false" outlineLevel="0" collapsed="false">
      <c r="A47" s="48"/>
    </row>
    <row r="48" customFormat="false" ht="14.25" hidden="false" customHeight="false" outlineLevel="0" collapsed="false">
      <c r="A48" s="48"/>
    </row>
    <row r="49" customFormat="false" ht="14.25" hidden="false" customHeight="false" outlineLevel="0" collapsed="false">
      <c r="A49" s="48"/>
    </row>
    <row r="50" customFormat="false" ht="14.25" hidden="false" customHeight="false" outlineLevel="0" collapsed="false">
      <c r="A50" s="48"/>
    </row>
    <row r="51" customFormat="false" ht="14.25" hidden="false" customHeight="false" outlineLevel="0" collapsed="false">
      <c r="A51" s="48"/>
    </row>
    <row r="52" customFormat="false" ht="14.25" hidden="false" customHeight="false" outlineLevel="0" collapsed="false">
      <c r="A52" s="48"/>
    </row>
    <row r="53" customFormat="false" ht="14.25" hidden="false" customHeight="false" outlineLevel="0" collapsed="false">
      <c r="A53" s="48"/>
    </row>
    <row r="54" customFormat="false" ht="14.25" hidden="false" customHeight="false" outlineLevel="0" collapsed="false">
      <c r="A54" s="48"/>
    </row>
    <row r="55" customFormat="false" ht="14.25" hidden="false" customHeight="false" outlineLevel="0" collapsed="false">
      <c r="A55" s="48"/>
    </row>
    <row r="56" customFormat="false" ht="14.25" hidden="false" customHeight="false" outlineLevel="0" collapsed="false">
      <c r="A56" s="48"/>
    </row>
    <row r="57" customFormat="false" ht="14.25" hidden="false" customHeight="false" outlineLevel="0" collapsed="false">
      <c r="A57" s="48"/>
    </row>
    <row r="58" customFormat="false" ht="14.25" hidden="false" customHeight="false" outlineLevel="0" collapsed="false">
      <c r="A58" s="48"/>
    </row>
    <row r="59" customFormat="false" ht="14.25" hidden="false" customHeight="false" outlineLevel="0" collapsed="false">
      <c r="A59" s="48"/>
    </row>
    <row r="60" customFormat="false" ht="14.25" hidden="false" customHeight="false" outlineLevel="0" collapsed="false">
      <c r="A60" s="48"/>
    </row>
    <row r="61" customFormat="false" ht="14.25" hidden="false" customHeight="false" outlineLevel="0" collapsed="false">
      <c r="A61" s="48"/>
    </row>
    <row r="62" customFormat="false" ht="14.25" hidden="false" customHeight="false" outlineLevel="0" collapsed="false">
      <c r="A62" s="48"/>
    </row>
    <row r="63" customFormat="false" ht="14.25" hidden="false" customHeight="false" outlineLevel="0" collapsed="false">
      <c r="A63" s="48"/>
    </row>
    <row r="64" customFormat="false" ht="14.25" hidden="false" customHeight="false" outlineLevel="0" collapsed="false">
      <c r="A64" s="48"/>
    </row>
    <row r="65" customFormat="false" ht="14.25" hidden="false" customHeight="false" outlineLevel="0" collapsed="false">
      <c r="A65" s="48"/>
    </row>
    <row r="66" customFormat="false" ht="14.25" hidden="false" customHeight="false" outlineLevel="0" collapsed="false">
      <c r="A66" s="48"/>
    </row>
    <row r="67" customFormat="false" ht="14.25" hidden="false" customHeight="false" outlineLevel="0" collapsed="false">
      <c r="A67" s="48"/>
    </row>
    <row r="68" customFormat="false" ht="14.25" hidden="false" customHeight="false" outlineLevel="0" collapsed="false">
      <c r="A68" s="48"/>
    </row>
    <row r="69" customFormat="false" ht="14.25" hidden="false" customHeight="false" outlineLevel="0" collapsed="false">
      <c r="A69" s="48"/>
    </row>
    <row r="70" customFormat="false" ht="14.25" hidden="false" customHeight="false" outlineLevel="0" collapsed="false">
      <c r="A70" s="48"/>
    </row>
    <row r="71" customFormat="false" ht="14.25" hidden="false" customHeight="false" outlineLevel="0" collapsed="false">
      <c r="A71" s="48"/>
    </row>
    <row r="72" customFormat="false" ht="14.25" hidden="false" customHeight="false" outlineLevel="0" collapsed="false">
      <c r="A72" s="48"/>
    </row>
    <row r="73" customFormat="false" ht="14.25" hidden="false" customHeight="false" outlineLevel="0" collapsed="false">
      <c r="A73" s="48"/>
    </row>
    <row r="74" customFormat="false" ht="14.25" hidden="false" customHeight="false" outlineLevel="0" collapsed="false">
      <c r="A74" s="48"/>
    </row>
    <row r="75" customFormat="false" ht="14.25" hidden="false" customHeight="false" outlineLevel="0" collapsed="false">
      <c r="A75" s="48"/>
    </row>
    <row r="76" customFormat="false" ht="14.25" hidden="false" customHeight="false" outlineLevel="0" collapsed="false">
      <c r="A76" s="48"/>
    </row>
    <row r="77" customFormat="false" ht="14.25" hidden="false" customHeight="false" outlineLevel="0" collapsed="false">
      <c r="A77" s="48"/>
    </row>
    <row r="78" customFormat="false" ht="14.25" hidden="false" customHeight="false" outlineLevel="0" collapsed="false">
      <c r="A78" s="48"/>
    </row>
    <row r="79" customFormat="false" ht="14.25" hidden="false" customHeight="false" outlineLevel="0" collapsed="false">
      <c r="A79" s="48"/>
    </row>
    <row r="80" customFormat="false" ht="14.25" hidden="false" customHeight="false" outlineLevel="0" collapsed="false">
      <c r="A80" s="48"/>
    </row>
    <row r="81" customFormat="false" ht="14.25" hidden="false" customHeight="false" outlineLevel="0" collapsed="false">
      <c r="A81" s="48"/>
    </row>
    <row r="82" customFormat="false" ht="14.25" hidden="false" customHeight="false" outlineLevel="0" collapsed="false">
      <c r="A82" s="48"/>
    </row>
  </sheetData>
  <mergeCells count="6">
    <mergeCell ref="A1:A2"/>
    <mergeCell ref="B1:E2"/>
    <mergeCell ref="F1:I2"/>
    <mergeCell ref="A3:A4"/>
    <mergeCell ref="B3:E4"/>
    <mergeCell ref="F3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E33" activeCellId="0" sqref="E33"/>
    </sheetView>
  </sheetViews>
  <sheetFormatPr defaultColWidth="12.80078125" defaultRowHeight="14.25" zeroHeight="false" outlineLevelRow="0" outlineLevelCol="0"/>
  <sheetData>
    <row r="1" customFormat="false" ht="14.65" hidden="false" customHeight="true" outlineLevel="0" collapsed="false">
      <c r="A1" s="1"/>
      <c r="C1" s="2" t="str">
        <f aca="false">Category!C1</f>
        <v>Science Bros</v>
      </c>
      <c r="D1" s="2"/>
      <c r="E1" s="2"/>
      <c r="F1" s="3" t="str">
        <f aca="false">Category!F1</f>
        <v>The Woke Left Strikes Again</v>
      </c>
      <c r="G1" s="3"/>
      <c r="H1" s="3"/>
    </row>
    <row r="2" customFormat="false" ht="14.65" hidden="false" customHeight="true" outlineLevel="0" collapsed="false">
      <c r="A2" s="1"/>
      <c r="B2" s="5" t="s">
        <v>2</v>
      </c>
      <c r="C2" s="6" t="str">
        <f aca="false">Category!C2</f>
        <v>El Rey de Rompecabezas (Mr. Cool)</v>
      </c>
      <c r="D2" s="7" t="str">
        <f aca="false">Category!D2</f>
        <v>La Maestra (Parker Johnson)</v>
      </c>
      <c r="E2" s="8" t="s">
        <v>5</v>
      </c>
      <c r="F2" s="6" t="str">
        <f aca="false">Category!F2</f>
        <v>Noah Mcredmond</v>
      </c>
      <c r="G2" s="7" t="str">
        <f aca="false">Category!G2</f>
        <v>Clete Reinberger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false" outlineLevel="0" collapsed="false">
      <c r="A3" s="49" t="n">
        <v>5</v>
      </c>
      <c r="B3" s="50" t="n">
        <v>1</v>
      </c>
      <c r="C3" s="12"/>
      <c r="D3" s="13" t="n">
        <v>2</v>
      </c>
      <c r="E3" s="11"/>
      <c r="F3" s="12"/>
      <c r="G3" s="13"/>
      <c r="H3" s="11"/>
    </row>
    <row r="4" customFormat="false" ht="14.25" hidden="false" customHeight="false" outlineLevel="0" collapsed="false">
      <c r="A4" s="49"/>
      <c r="B4" s="51" t="n">
        <v>2</v>
      </c>
      <c r="C4" s="15"/>
      <c r="D4" s="16"/>
      <c r="E4" s="14"/>
      <c r="F4" s="15"/>
      <c r="G4" s="16"/>
      <c r="H4" s="14"/>
    </row>
    <row r="5" customFormat="false" ht="14.25" hidden="false" customHeight="false" outlineLevel="0" collapsed="false">
      <c r="A5" s="49"/>
      <c r="B5" s="51" t="n">
        <v>3</v>
      </c>
      <c r="C5" s="15" t="n">
        <v>2</v>
      </c>
      <c r="D5" s="16"/>
      <c r="E5" s="14"/>
      <c r="F5" s="15"/>
      <c r="G5" s="16"/>
      <c r="H5" s="14"/>
    </row>
    <row r="6" customFormat="false" ht="14.25" hidden="false" customHeight="false" outlineLevel="0" collapsed="false">
      <c r="A6" s="49"/>
      <c r="B6" s="51" t="n">
        <v>4</v>
      </c>
      <c r="C6" s="15"/>
      <c r="D6" s="16" t="n">
        <v>3</v>
      </c>
      <c r="E6" s="14"/>
      <c r="F6" s="15"/>
      <c r="G6" s="16"/>
      <c r="H6" s="14"/>
    </row>
    <row r="7" customFormat="false" ht="14.65" hidden="false" customHeight="true" outlineLevel="0" collapsed="false">
      <c r="A7" s="49"/>
      <c r="B7" s="52" t="n">
        <v>5</v>
      </c>
      <c r="C7" s="18" t="n">
        <v>2</v>
      </c>
      <c r="D7" s="19"/>
      <c r="E7" s="17"/>
      <c r="F7" s="18"/>
      <c r="G7" s="19"/>
      <c r="H7" s="17"/>
    </row>
    <row r="8" customFormat="false" ht="13.8" hidden="false" customHeight="false" outlineLevel="0" collapsed="false">
      <c r="A8" s="53" t="n">
        <v>10</v>
      </c>
      <c r="B8" s="54" t="n">
        <v>6</v>
      </c>
      <c r="C8" s="22" t="n">
        <v>2</v>
      </c>
      <c r="D8" s="23"/>
      <c r="E8" s="21"/>
      <c r="F8" s="22"/>
      <c r="G8" s="23"/>
      <c r="H8" s="21"/>
    </row>
    <row r="9" customFormat="false" ht="14.25" hidden="false" customHeight="true" outlineLevel="0" collapsed="false">
      <c r="A9" s="53"/>
      <c r="B9" s="55" t="n">
        <v>7</v>
      </c>
      <c r="C9" s="25"/>
      <c r="D9" s="26"/>
      <c r="E9" s="24"/>
      <c r="F9" s="25"/>
      <c r="G9" s="26" t="n">
        <v>2</v>
      </c>
      <c r="H9" s="24"/>
    </row>
    <row r="10" customFormat="false" ht="14.25" hidden="false" customHeight="false" outlineLevel="0" collapsed="false">
      <c r="A10" s="53"/>
      <c r="B10" s="55" t="n">
        <v>8</v>
      </c>
      <c r="C10" s="25"/>
      <c r="D10" s="26" t="n">
        <v>2</v>
      </c>
      <c r="E10" s="24"/>
      <c r="F10" s="25"/>
      <c r="G10" s="26"/>
      <c r="H10" s="24"/>
    </row>
    <row r="11" customFormat="false" ht="13.8" hidden="false" customHeight="false" outlineLevel="0" collapsed="false">
      <c r="A11" s="53"/>
      <c r="B11" s="55" t="n">
        <v>9</v>
      </c>
      <c r="C11" s="25"/>
      <c r="D11" s="26"/>
      <c r="E11" s="24"/>
      <c r="F11" s="25"/>
      <c r="G11" s="26"/>
      <c r="H11" s="24"/>
    </row>
    <row r="12" customFormat="false" ht="14.65" hidden="false" customHeight="true" outlineLevel="0" collapsed="false">
      <c r="A12" s="53"/>
      <c r="B12" s="56" t="n">
        <v>10</v>
      </c>
      <c r="C12" s="28" t="n">
        <v>2</v>
      </c>
      <c r="D12" s="29"/>
      <c r="E12" s="27"/>
      <c r="F12" s="28"/>
      <c r="G12" s="29"/>
      <c r="H12" s="27"/>
    </row>
    <row r="13" customFormat="false" ht="14.25" hidden="false" customHeight="false" outlineLevel="0" collapsed="false">
      <c r="A13" s="49" t="n">
        <v>15</v>
      </c>
      <c r="B13" s="50" t="n">
        <v>11</v>
      </c>
      <c r="C13" s="12"/>
      <c r="D13" s="13"/>
      <c r="E13" s="11"/>
      <c r="F13" s="12"/>
      <c r="G13" s="13" t="n">
        <v>2</v>
      </c>
      <c r="H13" s="11"/>
    </row>
    <row r="14" customFormat="false" ht="14.25" hidden="false" customHeight="false" outlineLevel="0" collapsed="false">
      <c r="A14" s="49"/>
      <c r="B14" s="51" t="n">
        <v>12</v>
      </c>
      <c r="C14" s="15"/>
      <c r="D14" s="16" t="n">
        <v>2</v>
      </c>
      <c r="E14" s="14"/>
      <c r="F14" s="15"/>
      <c r="G14" s="16"/>
      <c r="H14" s="14"/>
    </row>
    <row r="15" customFormat="false" ht="14.25" hidden="false" customHeight="true" outlineLevel="0" collapsed="false">
      <c r="A15" s="49"/>
      <c r="B15" s="51" t="n">
        <v>13</v>
      </c>
      <c r="C15" s="15" t="n">
        <v>3</v>
      </c>
      <c r="D15" s="16"/>
      <c r="E15" s="14"/>
      <c r="F15" s="15"/>
      <c r="G15" s="16"/>
      <c r="H15" s="14"/>
    </row>
    <row r="16" customFormat="false" ht="14.25" hidden="false" customHeight="false" outlineLevel="0" collapsed="false">
      <c r="A16" s="49"/>
      <c r="B16" s="51" t="n">
        <v>14</v>
      </c>
      <c r="C16" s="15"/>
      <c r="D16" s="16"/>
      <c r="E16" s="14"/>
      <c r="F16" s="15" t="n">
        <v>2</v>
      </c>
      <c r="G16" s="16"/>
      <c r="H16" s="14"/>
    </row>
    <row r="17" customFormat="false" ht="14.65" hidden="false" customHeight="true" outlineLevel="0" collapsed="false">
      <c r="A17" s="49"/>
      <c r="B17" s="52" t="n">
        <v>15</v>
      </c>
      <c r="C17" s="18"/>
      <c r="D17" s="19"/>
      <c r="E17" s="17"/>
      <c r="F17" s="18" t="s">
        <v>23</v>
      </c>
      <c r="G17" s="19"/>
      <c r="H17" s="17"/>
    </row>
    <row r="18" customFormat="false" ht="14.25" hidden="false" customHeight="false" outlineLevel="0" collapsed="false">
      <c r="A18" s="53" t="n">
        <v>20</v>
      </c>
      <c r="B18" s="54" t="n">
        <v>16</v>
      </c>
      <c r="C18" s="22"/>
      <c r="D18" s="23" t="n">
        <v>2</v>
      </c>
      <c r="E18" s="21"/>
      <c r="F18" s="22"/>
      <c r="G18" s="23"/>
      <c r="H18" s="21"/>
    </row>
    <row r="19" customFormat="false" ht="14.25" hidden="false" customHeight="false" outlineLevel="0" collapsed="false">
      <c r="A19" s="53"/>
      <c r="B19" s="55" t="n">
        <v>17</v>
      </c>
      <c r="C19" s="25"/>
      <c r="D19" s="26"/>
      <c r="E19" s="24"/>
      <c r="F19" s="25"/>
      <c r="G19" s="26" t="n">
        <v>2</v>
      </c>
      <c r="H19" s="24"/>
    </row>
    <row r="20" customFormat="false" ht="13.8" hidden="false" customHeight="false" outlineLevel="0" collapsed="false">
      <c r="A20" s="53"/>
      <c r="B20" s="55" t="n">
        <v>18</v>
      </c>
      <c r="C20" s="25" t="n">
        <v>3</v>
      </c>
      <c r="D20" s="26"/>
      <c r="E20" s="24"/>
      <c r="F20" s="25"/>
      <c r="G20" s="26"/>
      <c r="H20" s="24"/>
    </row>
    <row r="21" customFormat="false" ht="14.25" hidden="false" customHeight="true" outlineLevel="0" collapsed="false">
      <c r="A21" s="53"/>
      <c r="B21" s="55" t="n">
        <v>19</v>
      </c>
      <c r="C21" s="25"/>
      <c r="D21" s="26"/>
      <c r="E21" s="24"/>
      <c r="F21" s="25"/>
      <c r="G21" s="26"/>
      <c r="H21" s="24"/>
    </row>
    <row r="22" customFormat="false" ht="14.65" hidden="false" customHeight="true" outlineLevel="0" collapsed="false">
      <c r="A22" s="53"/>
      <c r="B22" s="56" t="n">
        <v>20</v>
      </c>
      <c r="C22" s="28"/>
      <c r="D22" s="29" t="n">
        <v>2</v>
      </c>
      <c r="E22" s="27"/>
      <c r="F22" s="28"/>
      <c r="G22" s="29"/>
      <c r="H22" s="27"/>
    </row>
    <row r="23" customFormat="false" ht="14.25" hidden="false" customHeight="false" outlineLevel="0" collapsed="false">
      <c r="A23" s="49" t="n">
        <v>25</v>
      </c>
      <c r="B23" s="50" t="n">
        <v>21</v>
      </c>
      <c r="C23" s="12"/>
      <c r="D23" s="13"/>
      <c r="E23" s="11"/>
      <c r="F23" s="12"/>
      <c r="G23" s="13"/>
      <c r="H23" s="11"/>
    </row>
    <row r="24" customFormat="false" ht="14.25" hidden="false" customHeight="true" outlineLevel="0" collapsed="false">
      <c r="A24" s="49"/>
      <c r="B24" s="51" t="n">
        <v>22</v>
      </c>
      <c r="C24" s="15"/>
      <c r="D24" s="16"/>
      <c r="E24" s="14"/>
      <c r="F24" s="15"/>
      <c r="G24" s="16"/>
      <c r="H24" s="14"/>
    </row>
    <row r="25" customFormat="false" ht="14.25" hidden="false" customHeight="false" outlineLevel="0" collapsed="false">
      <c r="A25" s="49"/>
      <c r="B25" s="51" t="n">
        <v>23</v>
      </c>
      <c r="C25" s="15"/>
      <c r="D25" s="16"/>
      <c r="E25" s="14"/>
      <c r="F25" s="15" t="n">
        <v>2</v>
      </c>
      <c r="G25" s="16"/>
      <c r="H25" s="14"/>
    </row>
    <row r="26" customFormat="false" ht="14.25" hidden="false" customHeight="false" outlineLevel="0" collapsed="false">
      <c r="A26" s="49"/>
      <c r="B26" s="51" t="n">
        <v>24</v>
      </c>
      <c r="C26" s="15"/>
      <c r="D26" s="16"/>
      <c r="E26" s="14"/>
      <c r="F26" s="15"/>
      <c r="G26" s="16" t="n">
        <v>2</v>
      </c>
      <c r="H26" s="14"/>
    </row>
    <row r="27" customFormat="false" ht="14.65" hidden="false" customHeight="true" outlineLevel="0" collapsed="false">
      <c r="A27" s="49"/>
      <c r="B27" s="52" t="n">
        <v>25</v>
      </c>
      <c r="C27" s="18"/>
      <c r="D27" s="19"/>
      <c r="E27" s="17"/>
      <c r="F27" s="18"/>
      <c r="G27" s="19"/>
      <c r="H27" s="17"/>
    </row>
    <row r="28" customFormat="false" ht="14.25" hidden="false" customHeight="false" outlineLevel="0" collapsed="false">
      <c r="A28" s="57" t="n">
        <v>30</v>
      </c>
      <c r="B28" s="58" t="n">
        <v>26</v>
      </c>
      <c r="C28" s="32"/>
      <c r="D28" s="33"/>
      <c r="E28" s="31"/>
      <c r="F28" s="32"/>
      <c r="G28" s="33"/>
      <c r="H28" s="31"/>
    </row>
    <row r="29" customFormat="false" ht="14.25" hidden="false" customHeight="false" outlineLevel="0" collapsed="false">
      <c r="A29" s="57"/>
      <c r="B29" s="55" t="n">
        <v>27</v>
      </c>
      <c r="C29" s="25"/>
      <c r="D29" s="26"/>
      <c r="E29" s="24"/>
      <c r="F29" s="25"/>
      <c r="G29" s="26"/>
      <c r="H29" s="24"/>
    </row>
    <row r="30" customFormat="false" ht="14.25" hidden="false" customHeight="false" outlineLevel="0" collapsed="false">
      <c r="A30" s="57"/>
      <c r="B30" s="55" t="n">
        <v>28</v>
      </c>
      <c r="C30" s="25"/>
      <c r="D30" s="26"/>
      <c r="E30" s="24"/>
      <c r="F30" s="25" t="n">
        <v>2</v>
      </c>
      <c r="G30" s="26"/>
      <c r="H30" s="24"/>
    </row>
    <row r="31" customFormat="false" ht="14.25" hidden="false" customHeight="false" outlineLevel="0" collapsed="false">
      <c r="A31" s="57"/>
      <c r="B31" s="55" t="n">
        <v>29</v>
      </c>
      <c r="C31" s="25"/>
      <c r="D31" s="26"/>
      <c r="E31" s="24"/>
      <c r="F31" s="25"/>
      <c r="G31" s="26" t="n">
        <v>3</v>
      </c>
      <c r="H31" s="24"/>
    </row>
    <row r="32" customFormat="false" ht="14.65" hidden="false" customHeight="true" outlineLevel="0" collapsed="false">
      <c r="A32" s="57"/>
      <c r="B32" s="56" t="n">
        <v>30</v>
      </c>
      <c r="C32" s="28"/>
      <c r="D32" s="29"/>
      <c r="E32" s="27"/>
      <c r="F32" s="28" t="n">
        <v>2</v>
      </c>
      <c r="G32" s="29"/>
      <c r="H32" s="27"/>
    </row>
    <row r="33" customFormat="false" ht="14.25" hidden="false" customHeight="true" outlineLevel="0" collapsed="false">
      <c r="A33" s="36" t="s">
        <v>21</v>
      </c>
      <c r="B33" s="36"/>
      <c r="C33" s="37" t="n">
        <f aca="false">SUM(C3:C32)</f>
        <v>14</v>
      </c>
      <c r="D33" s="38" t="n">
        <f aca="false">SUM(D3:D32)</f>
        <v>13</v>
      </c>
      <c r="E33" s="40" t="n">
        <f aca="false">SUM(E3:E32)+C33+D33</f>
        <v>27</v>
      </c>
      <c r="F33" s="37" t="n">
        <f aca="false">SUM(F3:F32)</f>
        <v>8</v>
      </c>
      <c r="G33" s="38" t="n">
        <f aca="false">SUM(G3:G32)</f>
        <v>11</v>
      </c>
      <c r="H33" s="59" t="n">
        <f aca="false">SUM(H3:H32)+F33+G33</f>
        <v>19</v>
      </c>
      <c r="I33" s="48"/>
      <c r="J33" s="48"/>
      <c r="K33" s="48"/>
      <c r="L33" s="48"/>
      <c r="M33" s="48"/>
      <c r="N33" s="48"/>
    </row>
    <row r="34" customFormat="false" ht="14.65" hidden="false" customHeight="true" outlineLevel="0" collapsed="false">
      <c r="A34" s="36"/>
      <c r="B34" s="36"/>
      <c r="C34" s="37"/>
      <c r="D34" s="38"/>
      <c r="E34" s="40"/>
      <c r="F34" s="37"/>
      <c r="G34" s="38"/>
      <c r="H34" s="59"/>
      <c r="I34" s="48"/>
      <c r="J34" s="48"/>
      <c r="K34" s="48"/>
      <c r="L34" s="48"/>
      <c r="M34" s="48"/>
      <c r="N34" s="48"/>
    </row>
  </sheetData>
  <mergeCells count="15">
    <mergeCell ref="C1:E1"/>
    <mergeCell ref="F1:H1"/>
    <mergeCell ref="A3:A7"/>
    <mergeCell ref="A8:A12"/>
    <mergeCell ref="A13:A17"/>
    <mergeCell ref="A18:A22"/>
    <mergeCell ref="A23:A27"/>
    <mergeCell ref="A28:A32"/>
    <mergeCell ref="A33:B34"/>
    <mergeCell ref="C33:C34"/>
    <mergeCell ref="D33:D34"/>
    <mergeCell ref="E33:E34"/>
    <mergeCell ref="F33:F34"/>
    <mergeCell ref="G33:G34"/>
    <mergeCell ref="H33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4"/>
      <c r="B1" s="4"/>
      <c r="C1" s="60" t="str">
        <f aca="false">Category!C1</f>
        <v>Science Bros</v>
      </c>
      <c r="D1" s="60"/>
      <c r="E1" s="60"/>
      <c r="F1" s="60"/>
      <c r="G1" s="60"/>
      <c r="H1" s="61" t="str">
        <f aca="false">Category!F1</f>
        <v>The Woke Left Strikes Again</v>
      </c>
      <c r="I1" s="61"/>
      <c r="J1" s="61"/>
      <c r="K1" s="61"/>
      <c r="L1" s="61"/>
    </row>
    <row r="2" customFormat="false" ht="14.65" hidden="false" customHeight="true" outlineLevel="0" collapsed="false">
      <c r="A2" s="4"/>
      <c r="B2" s="4"/>
      <c r="C2" s="60"/>
      <c r="D2" s="60"/>
      <c r="E2" s="60"/>
      <c r="F2" s="60"/>
      <c r="G2" s="60"/>
      <c r="H2" s="61"/>
      <c r="I2" s="61"/>
      <c r="J2" s="61"/>
      <c r="K2" s="61"/>
      <c r="L2" s="61"/>
    </row>
    <row r="3" customFormat="false" ht="14.25" hidden="false" customHeight="false" outlineLevel="0" collapsed="false">
      <c r="A3" s="62" t="s">
        <v>24</v>
      </c>
      <c r="B3" s="62"/>
      <c r="C3" s="63" t="n">
        <f aca="false">Category!E33</f>
        <v>19</v>
      </c>
      <c r="D3" s="63"/>
      <c r="E3" s="63"/>
      <c r="F3" s="63"/>
      <c r="G3" s="63"/>
      <c r="H3" s="63" t="n">
        <f aca="false">Category!H33</f>
        <v>18</v>
      </c>
      <c r="I3" s="63"/>
      <c r="J3" s="63"/>
      <c r="K3" s="63"/>
      <c r="L3" s="63"/>
    </row>
    <row r="4" customFormat="false" ht="14.65" hidden="false" customHeight="true" outlineLevel="0" collapsed="false">
      <c r="A4" s="62"/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</row>
    <row r="5" customFormat="false" ht="14.25" hidden="false" customHeight="false" outlineLevel="0" collapsed="false">
      <c r="A5" s="64" t="s">
        <v>25</v>
      </c>
      <c r="B5" s="64"/>
      <c r="C5" s="65" t="n">
        <f aca="false">Alphabet!B3</f>
        <v>13</v>
      </c>
      <c r="D5" s="65"/>
      <c r="E5" s="65"/>
      <c r="F5" s="65"/>
      <c r="G5" s="65"/>
      <c r="H5" s="65" t="n">
        <f aca="false">Alphabet!F3</f>
        <v>9</v>
      </c>
      <c r="I5" s="65"/>
      <c r="J5" s="65"/>
      <c r="K5" s="65"/>
      <c r="L5" s="65"/>
    </row>
    <row r="6" customFormat="false" ht="14.65" hidden="false" customHeight="true" outlineLevel="0" collapsed="false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</row>
    <row r="7" customFormat="false" ht="14.25" hidden="false" customHeight="false" outlineLevel="0" collapsed="false">
      <c r="A7" s="62" t="s">
        <v>26</v>
      </c>
      <c r="B7" s="62"/>
      <c r="C7" s="63" t="n">
        <f aca="false">Lightning!E33</f>
        <v>27</v>
      </c>
      <c r="D7" s="63"/>
      <c r="E7" s="63"/>
      <c r="F7" s="63"/>
      <c r="G7" s="63"/>
      <c r="H7" s="63" t="n">
        <f aca="false">Lightning!H33</f>
        <v>19</v>
      </c>
      <c r="I7" s="63"/>
      <c r="J7" s="63"/>
      <c r="K7" s="63"/>
      <c r="L7" s="63"/>
    </row>
    <row r="8" customFormat="false" ht="14.65" hidden="false" customHeight="true" outlineLevel="0" collapsed="false">
      <c r="A8" s="62"/>
      <c r="B8" s="62"/>
      <c r="C8" s="63"/>
      <c r="D8" s="63"/>
      <c r="E8" s="63"/>
      <c r="F8" s="63"/>
      <c r="G8" s="63"/>
      <c r="H8" s="63"/>
      <c r="I8" s="63"/>
      <c r="J8" s="63"/>
      <c r="K8" s="63"/>
      <c r="L8" s="63"/>
    </row>
    <row r="9" customFormat="false" ht="14.25" hidden="false" customHeight="false" outlineLevel="0" collapsed="false">
      <c r="A9" s="66" t="s">
        <v>27</v>
      </c>
      <c r="B9" s="66"/>
      <c r="C9" s="43" t="n">
        <f aca="false">SUM(C3:G8)</f>
        <v>59</v>
      </c>
      <c r="D9" s="43"/>
      <c r="E9" s="43"/>
      <c r="F9" s="43"/>
      <c r="G9" s="43"/>
      <c r="H9" s="44" t="n">
        <f aca="false">SUM(H3:L8)</f>
        <v>46</v>
      </c>
      <c r="I9" s="44"/>
      <c r="J9" s="44"/>
      <c r="K9" s="44"/>
      <c r="L9" s="44"/>
    </row>
    <row r="10" customFormat="false" ht="14.65" hidden="false" customHeight="true" outlineLevel="0" collapsed="false">
      <c r="A10" s="66"/>
      <c r="B10" s="66"/>
      <c r="C10" s="43"/>
      <c r="D10" s="43"/>
      <c r="E10" s="43"/>
      <c r="F10" s="43"/>
      <c r="G10" s="43"/>
      <c r="H10" s="44"/>
      <c r="I10" s="44"/>
      <c r="J10" s="44"/>
      <c r="K10" s="44"/>
      <c r="L10" s="44"/>
    </row>
  </sheetData>
  <mergeCells count="15">
    <mergeCell ref="A1:B2"/>
    <mergeCell ref="C1:G2"/>
    <mergeCell ref="H1:L2"/>
    <mergeCell ref="A3:B4"/>
    <mergeCell ref="C3:G4"/>
    <mergeCell ref="H3:L4"/>
    <mergeCell ref="A5:B6"/>
    <mergeCell ref="C5:G6"/>
    <mergeCell ref="H5:L6"/>
    <mergeCell ref="A7:B8"/>
    <mergeCell ref="C7:G8"/>
    <mergeCell ref="H7:L8"/>
    <mergeCell ref="A9:B10"/>
    <mergeCell ref="C9:G10"/>
    <mergeCell ref="H9:L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2734375" defaultRowHeight="28.5" zeroHeight="false" outlineLevelRow="0" outlineLevelCol="0"/>
  <cols>
    <col collapsed="false" customWidth="false" hidden="false" outlineLevel="0" max="1024" min="1" style="9" width="12.27"/>
  </cols>
  <sheetData>
    <row r="1" customFormat="false" ht="28.5" hidden="false" customHeight="true" outlineLevel="0" collapsed="false">
      <c r="A1" s="66" t="s">
        <v>28</v>
      </c>
      <c r="B1" s="67" t="s">
        <v>29</v>
      </c>
      <c r="C1" s="68" t="n">
        <v>3</v>
      </c>
      <c r="D1" s="69" t="n">
        <v>2</v>
      </c>
    </row>
    <row r="2" customFormat="false" ht="28.5" hidden="false" customHeight="true" outlineLevel="0" collapsed="false">
      <c r="A2" s="70" t="str">
        <f aca="false">Category!C2</f>
        <v>El Rey de Rompecabezas (Mr. Cool)</v>
      </c>
      <c r="B2" s="71" t="n">
        <f aca="false">3*C2+2*D2</f>
        <v>16</v>
      </c>
      <c r="C2" s="72" t="n">
        <f aca="false">COUNTIF(Category!C3:C32, "&gt;2")+COUNTIF(Lightning!C3:C32, "&gt;2")</f>
        <v>2</v>
      </c>
      <c r="D2" s="73" t="n">
        <f aca="false">COUNTIFS(Category!C3:C32, "&gt;0",Category!C3:C32, "&lt;3" )+COUNTIFS(Lightning!C3:C32, "&gt;0",Lightning!C3:C32, "&lt;3" )</f>
        <v>5</v>
      </c>
    </row>
    <row r="3" customFormat="false" ht="28.5" hidden="false" customHeight="true" outlineLevel="0" collapsed="false">
      <c r="A3" s="74" t="str">
        <f aca="false">Category!D2</f>
        <v>La Maestra (Parker Johnson)</v>
      </c>
      <c r="B3" s="75" t="n">
        <f aca="false">3*C3+2*D3</f>
        <v>17</v>
      </c>
      <c r="C3" s="76" t="n">
        <f aca="false">COUNTIF(Category!D3:D32, "&gt;2")+COUNTIF(Lightning!D3:D32, "&gt;2")</f>
        <v>1</v>
      </c>
      <c r="D3" s="77" t="n">
        <f aca="false">COUNTIFS(Category!D3:D32, "&gt;0",Category!D3:D32, "&lt;3" )+COUNTIFS(Lightning!D3:D32, "&gt;0",Lightning!D3:D32, "&lt;3" )</f>
        <v>7</v>
      </c>
    </row>
    <row r="4" customFormat="false" ht="28.5" hidden="false" customHeight="true" outlineLevel="0" collapsed="false">
      <c r="A4" s="74" t="str">
        <f aca="false">Category!F2</f>
        <v>Noah Mcredmond</v>
      </c>
      <c r="B4" s="75" t="n">
        <f aca="false">3*C4+2*D4</f>
        <v>14</v>
      </c>
      <c r="C4" s="78" t="n">
        <f aca="false">COUNTIF(Category!F3:F32, "&gt;2")+COUNTIF(Lightning!F3:F32, "&gt;2")</f>
        <v>0</v>
      </c>
      <c r="D4" s="77" t="n">
        <f aca="false">COUNTIFS(Category!F3:F32, "&gt;0",Category!F3:F32, "&lt;3" )+COUNTIFS(Lightning!F3:F32, "&gt;0",Lightning!F3:F32, "&lt;3" )</f>
        <v>7</v>
      </c>
    </row>
    <row r="5" customFormat="false" ht="28.5" hidden="false" customHeight="true" outlineLevel="0" collapsed="false">
      <c r="A5" s="79" t="str">
        <f aca="false">Category!G2</f>
        <v>Clete Reinberger</v>
      </c>
      <c r="B5" s="80" t="n">
        <f aca="false">3*C5+2*D5</f>
        <v>14</v>
      </c>
      <c r="C5" s="81" t="n">
        <f aca="false">COUNTIF(Category!G3:G32,"&gt;2")+COUNTIF(Lightning!G3:G32,"&gt;2")</f>
        <v>2</v>
      </c>
      <c r="D5" s="82" t="n">
        <f aca="false">COUNTIFS(Category!G3:G32, "&gt;0",Category!G3:G32, "&lt;3" )+COUNTIFS(Lightning!G3:G32, "&gt;0",Lightning!G3:G32, "&lt;3" )</f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640625" defaultRowHeight="29.75" zeroHeight="false" outlineLevelRow="0" outlineLevelCol="0"/>
  <sheetData>
    <row r="1" customFormat="false" ht="29.75" hidden="false" customHeight="true" outlineLevel="0" collapsed="false">
      <c r="A1" s="66" t="s">
        <v>28</v>
      </c>
      <c r="B1" s="67" t="s">
        <v>29</v>
      </c>
      <c r="C1" s="68" t="n">
        <v>3</v>
      </c>
      <c r="D1" s="69" t="n">
        <v>2</v>
      </c>
    </row>
    <row r="2" customFormat="false" ht="29.75" hidden="false" customHeight="true" outlineLevel="0" collapsed="false">
      <c r="A2" s="70" t="e">
        <f aca="false" t="array" ref="A2:D5">_xlfn._xlws.sort(Individuals_Raw!A2:D5, 2, -1)</f>
        <v>#NAME?</v>
      </c>
      <c r="B2" s="71" t="e">
        <v>#NAME?</v>
      </c>
      <c r="C2" s="72" t="e">
        <v>#NAME?</v>
      </c>
      <c r="D2" s="73" t="e">
        <v>#NAME?</v>
      </c>
    </row>
    <row r="3" customFormat="false" ht="29.75" hidden="false" customHeight="true" outlineLevel="0" collapsed="false">
      <c r="A3" s="74" t="e">
        <v>#NAME?</v>
      </c>
      <c r="B3" s="75" t="e">
        <v>#NAME?</v>
      </c>
      <c r="C3" s="76" t="e">
        <v>#NAME?</v>
      </c>
      <c r="D3" s="77" t="e">
        <v>#NAME?</v>
      </c>
    </row>
    <row r="4" customFormat="false" ht="29.75" hidden="false" customHeight="true" outlineLevel="0" collapsed="false">
      <c r="A4" s="74" t="e">
        <v>#NAME?</v>
      </c>
      <c r="B4" s="75" t="e">
        <v>#NAME?</v>
      </c>
      <c r="C4" s="78" t="e">
        <v>#NAME?</v>
      </c>
      <c r="D4" s="77" t="e">
        <v>#NAME?</v>
      </c>
    </row>
    <row r="5" customFormat="false" ht="29.75" hidden="false" customHeight="true" outlineLevel="0" collapsed="false">
      <c r="A5" s="79" t="e">
        <v>#NAME?</v>
      </c>
      <c r="B5" s="80" t="e">
        <v>#NAME?</v>
      </c>
      <c r="C5" s="81" t="e">
        <v>#NAME?</v>
      </c>
      <c r="D5" s="82" t="e">
        <v>#NAME?</v>
      </c>
    </row>
    <row r="6" customFormat="false" ht="29.75" hidden="false" customHeight="true" outlineLevel="0" collapsed="false">
      <c r="A6" s="9"/>
      <c r="B6" s="9"/>
      <c r="C6" s="9"/>
      <c r="D6" s="9"/>
    </row>
    <row r="7" customFormat="false" ht="29.75" hidden="false" customHeight="true" outlineLevel="0" collapsed="false">
      <c r="A7" s="9"/>
      <c r="B7" s="9"/>
      <c r="C7" s="9"/>
      <c r="D7" s="9"/>
    </row>
    <row r="8" customFormat="false" ht="29.75" hidden="false" customHeight="true" outlineLevel="0" collapsed="false">
      <c r="A8" s="9"/>
      <c r="B8" s="9"/>
      <c r="C8" s="9"/>
      <c r="D8" s="9"/>
    </row>
    <row r="9" customFormat="false" ht="29.75" hidden="false" customHeight="true" outlineLevel="0" collapsed="false">
      <c r="A9" s="9"/>
      <c r="B9" s="9"/>
      <c r="C9" s="9"/>
      <c r="D9" s="9"/>
    </row>
    <row r="10" customFormat="false" ht="29.75" hidden="false" customHeight="true" outlineLevel="0" collapsed="false">
      <c r="A10" s="9"/>
      <c r="B10" s="9"/>
      <c r="C10" s="9"/>
      <c r="D10" s="9"/>
    </row>
    <row r="11" customFormat="false" ht="29.75" hidden="false" customHeight="true" outlineLevel="0" collapsed="false">
      <c r="A11" s="9"/>
      <c r="B11" s="9"/>
      <c r="C11" s="9"/>
      <c r="D1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2021-04-09T03:58:12Z</dcterms:created>
  <dc:creator>Cade Reinberger</dc:creator>
  <dc:description/>
  <dc:language>en-US</dc:language>
  <cp:lastModifiedBy/>
  <dcterms:modified xsi:type="dcterms:W3CDTF">2021-05-15T13:41:08Z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