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"/>
    </mc:Choice>
  </mc:AlternateContent>
  <xr:revisionPtr revIDLastSave="0" documentId="13_ncr:1_{6BFD7EEA-BC35-4A0C-B612-F1C75A63BBCC}" xr6:coauthVersionLast="46" xr6:coauthVersionMax="46" xr10:uidLastSave="{00000000-0000-0000-0000-000000000000}"/>
  <bookViews>
    <workbookView xWindow="-108" yWindow="-108" windowWidth="23256" windowHeight="13176" activeTab="1" xr2:uid="{E7BC754D-96CB-430A-AC02-618D6E397A82}"/>
  </bookViews>
  <sheets>
    <sheet name="Tópico 3 - REV1" sheetId="3" r:id="rId1"/>
    <sheet name="Tópico 3 - PRO1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 s="1"/>
  <c r="E3" i="4"/>
  <c r="E4" i="4" s="1"/>
  <c r="E6" i="4" s="1"/>
  <c r="E2" i="4"/>
  <c r="E1" i="4"/>
  <c r="E6" i="3"/>
  <c r="E5" i="3"/>
  <c r="E12" i="3"/>
  <c r="E3" i="3"/>
  <c r="E2" i="3"/>
  <c r="E1" i="3"/>
  <c r="E14" i="4" l="1"/>
  <c r="E16" i="4" s="1"/>
  <c r="E5" i="4"/>
  <c r="E13" i="3"/>
  <c r="E14" i="3"/>
  <c r="E16" i="3" s="1"/>
  <c r="E4" i="3"/>
  <c r="E15" i="4" l="1"/>
  <c r="E17" i="4" s="1"/>
  <c r="E15" i="3"/>
  <c r="E17" i="3" s="1"/>
</calcChain>
</file>

<file path=xl/sharedStrings.xml><?xml version="1.0" encoding="utf-8"?>
<sst xmlns="http://schemas.openxmlformats.org/spreadsheetml/2006/main" count="70" uniqueCount="21">
  <si>
    <t>Flores</t>
  </si>
  <si>
    <t>Probabilidade</t>
  </si>
  <si>
    <t>Q1</t>
  </si>
  <si>
    <t>Q2</t>
  </si>
  <si>
    <t>Q3</t>
  </si>
  <si>
    <t>Q4</t>
  </si>
  <si>
    <t>Q5</t>
  </si>
  <si>
    <t>Q6</t>
  </si>
  <si>
    <t>kX, se</t>
  </si>
  <si>
    <t>&lt;=</t>
  </si>
  <si>
    <t>x</t>
  </si>
  <si>
    <t>-</t>
  </si>
  <si>
    <t>P(X)</t>
  </si>
  <si>
    <t>Q</t>
  </si>
  <si>
    <t>AUX</t>
  </si>
  <si>
    <t>Respostas</t>
  </si>
  <si>
    <t>Y = 7x+3</t>
  </si>
  <si>
    <t>Y = 7x+4</t>
  </si>
  <si>
    <t>Valor que a flor é vendida:</t>
  </si>
  <si>
    <t>Y = 5x+7</t>
  </si>
  <si>
    <t>Y = 5x+8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</si>
</sst>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171" fontId="0" fillId="3" borderId="1" xfId="0" applyNumberFormat="1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1" fontId="0" fillId="3" borderId="2" xfId="0" applyNumberFormat="1" applyFill="1" applyBorder="1" applyAlignment="1">
      <alignment horizontal="right" vertical="center"/>
    </xf>
    <xf numFmtId="171" fontId="0" fillId="3" borderId="3" xfId="0" applyNumberFormat="1" applyFill="1" applyBorder="1" applyAlignment="1">
      <alignment horizontal="right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F0CF-F64C-4556-A7BD-DA52750BC68A}">
  <dimension ref="A1:H17"/>
  <sheetViews>
    <sheetView workbookViewId="0">
      <selection activeCell="M17" sqref="M17"/>
    </sheetView>
  </sheetViews>
  <sheetFormatPr defaultRowHeight="14.4" x14ac:dyDescent="0.3"/>
  <cols>
    <col min="2" max="2" width="12.109375" bestFit="1" customWidth="1"/>
    <col min="5" max="5" width="9.44140625" bestFit="1" customWidth="1"/>
    <col min="7" max="7" width="22.6640625" bestFit="1" customWidth="1"/>
  </cols>
  <sheetData>
    <row r="1" spans="1:8" x14ac:dyDescent="0.3">
      <c r="A1" s="3" t="s">
        <v>0</v>
      </c>
      <c r="B1" s="3" t="s">
        <v>1</v>
      </c>
      <c r="D1" s="4" t="s">
        <v>2</v>
      </c>
      <c r="E1" s="6">
        <f>B4</f>
        <v>0.17100000000000001</v>
      </c>
      <c r="G1" s="4" t="s">
        <v>18</v>
      </c>
      <c r="H1" s="18">
        <v>3</v>
      </c>
    </row>
    <row r="2" spans="1:8" x14ac:dyDescent="0.3">
      <c r="A2" s="2">
        <v>0</v>
      </c>
      <c r="B2" s="2">
        <v>0.217</v>
      </c>
      <c r="D2" s="4" t="s">
        <v>3</v>
      </c>
      <c r="E2" s="6">
        <f>SUM(B2:B4)</f>
        <v>0.51100000000000001</v>
      </c>
    </row>
    <row r="3" spans="1:8" x14ac:dyDescent="0.3">
      <c r="A3" s="2">
        <v>1</v>
      </c>
      <c r="B3" s="2">
        <v>0.123</v>
      </c>
      <c r="D3" s="4" t="s">
        <v>4</v>
      </c>
      <c r="E3" s="6">
        <f>A2*B2+A3*B3+A4*B4+A5*B5+A6*B6+A7*B7</f>
        <v>2.548</v>
      </c>
    </row>
    <row r="4" spans="1:8" x14ac:dyDescent="0.3">
      <c r="A4" s="2">
        <v>2</v>
      </c>
      <c r="B4" s="2">
        <v>0.17100000000000001</v>
      </c>
      <c r="D4" s="4" t="s">
        <v>5</v>
      </c>
      <c r="E4" s="6">
        <f>(((A2^2)*B2+(A3^2)*B3+(A4^2)*B4+(A5^2)*B5+(A6^2)*B6+(A7^2)*B7)-(E3^2))</f>
        <v>3.4436960000000001</v>
      </c>
    </row>
    <row r="5" spans="1:8" x14ac:dyDescent="0.3">
      <c r="A5" s="2">
        <v>3</v>
      </c>
      <c r="B5" s="2">
        <v>8.1000000000000003E-2</v>
      </c>
      <c r="D5" s="4" t="s">
        <v>6</v>
      </c>
      <c r="E5" s="6">
        <f>E3*H1</f>
        <v>7.6440000000000001</v>
      </c>
    </row>
    <row r="6" spans="1:8" x14ac:dyDescent="0.3">
      <c r="A6" s="2">
        <v>4</v>
      </c>
      <c r="B6" s="2">
        <v>0.2</v>
      </c>
      <c r="D6" s="4" t="s">
        <v>7</v>
      </c>
      <c r="E6" s="7">
        <f>SQRT((H1^2)*E4)</f>
        <v>5.5671594193089176</v>
      </c>
    </row>
    <row r="7" spans="1:8" x14ac:dyDescent="0.3">
      <c r="A7" s="2">
        <v>5</v>
      </c>
      <c r="B7" s="2">
        <v>0.20799999999999999</v>
      </c>
    </row>
    <row r="10" spans="1:8" x14ac:dyDescent="0.3">
      <c r="A10" s="1" t="s">
        <v>8</v>
      </c>
      <c r="B10" s="3">
        <v>2</v>
      </c>
      <c r="C10" s="1" t="s">
        <v>9</v>
      </c>
      <c r="D10" s="1" t="s">
        <v>10</v>
      </c>
      <c r="E10" s="1" t="s">
        <v>9</v>
      </c>
      <c r="F10" s="5">
        <v>3</v>
      </c>
    </row>
    <row r="11" spans="1:8" x14ac:dyDescent="0.3">
      <c r="A11" s="8" t="s">
        <v>13</v>
      </c>
      <c r="B11" s="9" t="s">
        <v>14</v>
      </c>
      <c r="C11" s="10"/>
      <c r="D11" s="11"/>
      <c r="E11" s="9" t="s">
        <v>15</v>
      </c>
      <c r="F11" s="11"/>
    </row>
    <row r="12" spans="1:8" x14ac:dyDescent="0.3">
      <c r="A12" s="8" t="s">
        <v>2</v>
      </c>
      <c r="B12" s="14" t="s">
        <v>11</v>
      </c>
      <c r="C12" s="14" t="s">
        <v>11</v>
      </c>
      <c r="D12" s="14" t="s">
        <v>11</v>
      </c>
      <c r="E12" s="12">
        <f>1/(((F10^2)/2)-((B10^2)/2))</f>
        <v>0.4</v>
      </c>
      <c r="F12" s="13"/>
    </row>
    <row r="13" spans="1:8" x14ac:dyDescent="0.3">
      <c r="A13" s="8" t="s">
        <v>3</v>
      </c>
      <c r="B13" s="14" t="s">
        <v>12</v>
      </c>
      <c r="C13" s="14" t="s">
        <v>9</v>
      </c>
      <c r="D13" s="15">
        <v>2</v>
      </c>
      <c r="E13" s="16">
        <f>E12*(((D13^2)/2)-((B10^2)/2))</f>
        <v>0</v>
      </c>
      <c r="F13" s="17"/>
    </row>
    <row r="14" spans="1:8" x14ac:dyDescent="0.3">
      <c r="A14" s="8" t="s">
        <v>4</v>
      </c>
      <c r="B14" s="14" t="s">
        <v>11</v>
      </c>
      <c r="C14" s="14" t="s">
        <v>11</v>
      </c>
      <c r="D14" s="14" t="s">
        <v>11</v>
      </c>
      <c r="E14" s="16">
        <f>E12*(((F10^3)/3)-((B10^3)/3))</f>
        <v>2.5333333333333337</v>
      </c>
      <c r="F14" s="17"/>
    </row>
    <row r="15" spans="1:8" x14ac:dyDescent="0.3">
      <c r="A15" s="8" t="s">
        <v>5</v>
      </c>
      <c r="B15" s="14" t="s">
        <v>11</v>
      </c>
      <c r="C15" s="14" t="s">
        <v>11</v>
      </c>
      <c r="D15" s="14" t="s">
        <v>11</v>
      </c>
      <c r="E15" s="16">
        <f>(E12*(((F10^4)/4)-((B10^4)/4)))-(E14^2)</f>
        <v>8.2222222222220864E-2</v>
      </c>
      <c r="F15" s="17"/>
    </row>
    <row r="16" spans="1:8" x14ac:dyDescent="0.3">
      <c r="A16" s="8" t="s">
        <v>6</v>
      </c>
      <c r="B16" s="14" t="s">
        <v>16</v>
      </c>
      <c r="C16" s="15">
        <v>7</v>
      </c>
      <c r="D16" s="15">
        <v>3</v>
      </c>
      <c r="E16" s="12">
        <f>C16*E14+D16</f>
        <v>20.733333333333334</v>
      </c>
      <c r="F16" s="13"/>
    </row>
    <row r="17" spans="1:6" x14ac:dyDescent="0.3">
      <c r="A17" s="8" t="s">
        <v>7</v>
      </c>
      <c r="B17" s="14" t="s">
        <v>17</v>
      </c>
      <c r="C17" s="15">
        <v>7</v>
      </c>
      <c r="D17" s="15">
        <v>3</v>
      </c>
      <c r="E17" s="16">
        <f>SQRT((C17^2)*E15)</f>
        <v>2.0072092289765964</v>
      </c>
      <c r="F17" s="17"/>
    </row>
  </sheetData>
  <mergeCells count="8">
    <mergeCell ref="E16:F16"/>
    <mergeCell ref="E17:F17"/>
    <mergeCell ref="B11:D11"/>
    <mergeCell ref="E11:F11"/>
    <mergeCell ref="E12:F12"/>
    <mergeCell ref="E13:F13"/>
    <mergeCell ref="E14:F14"/>
    <mergeCell ref="E15:F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352F-59A1-48EB-B86B-C544BC694203}">
  <dimension ref="A1:H17"/>
  <sheetViews>
    <sheetView tabSelected="1" workbookViewId="0">
      <selection activeCell="H21" sqref="H21"/>
    </sheetView>
  </sheetViews>
  <sheetFormatPr defaultRowHeight="14.4" x14ac:dyDescent="0.3"/>
  <cols>
    <col min="2" max="2" width="12.109375" bestFit="1" customWidth="1"/>
    <col min="5" max="5" width="9.44140625" bestFit="1" customWidth="1"/>
    <col min="7" max="7" width="22.6640625" bestFit="1" customWidth="1"/>
  </cols>
  <sheetData>
    <row r="1" spans="1:8" x14ac:dyDescent="0.3">
      <c r="A1" s="3" t="s">
        <v>0</v>
      </c>
      <c r="B1" s="3" t="s">
        <v>1</v>
      </c>
      <c r="D1" s="4" t="s">
        <v>2</v>
      </c>
      <c r="E1" s="6">
        <f>B4</f>
        <v>0.13900000000000001</v>
      </c>
      <c r="G1" s="4" t="s">
        <v>18</v>
      </c>
      <c r="H1" s="18">
        <v>4</v>
      </c>
    </row>
    <row r="2" spans="1:8" x14ac:dyDescent="0.3">
      <c r="A2" s="2">
        <v>0</v>
      </c>
      <c r="B2" s="2">
        <v>0.05</v>
      </c>
      <c r="D2" s="4" t="s">
        <v>3</v>
      </c>
      <c r="E2" s="6">
        <f>SUM(B2:B4)</f>
        <v>0.438</v>
      </c>
    </row>
    <row r="3" spans="1:8" x14ac:dyDescent="0.3">
      <c r="A3" s="2">
        <v>1</v>
      </c>
      <c r="B3" s="2">
        <v>0.249</v>
      </c>
      <c r="D3" s="4" t="s">
        <v>4</v>
      </c>
      <c r="E3" s="6">
        <f>A2*B2+A3*B3+A4*B4+A5*B5+A6*B6+A7*B7</f>
        <v>2.6050000000000004</v>
      </c>
    </row>
    <row r="4" spans="1:8" x14ac:dyDescent="0.3">
      <c r="A4" s="2">
        <v>2</v>
      </c>
      <c r="B4" s="2">
        <v>0.13900000000000001</v>
      </c>
      <c r="D4" s="4" t="s">
        <v>5</v>
      </c>
      <c r="E4" s="6">
        <f>(((A2^2)*B2+(A3^2)*B3+(A4^2)*B4+(A5^2)*B5+(A6^2)*B6+(A7^2)*B7)-(E3^2))</f>
        <v>2.0209749999999982</v>
      </c>
    </row>
    <row r="5" spans="1:8" x14ac:dyDescent="0.3">
      <c r="A5" s="2">
        <v>3</v>
      </c>
      <c r="B5" s="2">
        <v>0.27</v>
      </c>
      <c r="D5" s="4" t="s">
        <v>6</v>
      </c>
      <c r="E5" s="6">
        <f>E3*H1</f>
        <v>10.420000000000002</v>
      </c>
    </row>
    <row r="6" spans="1:8" x14ac:dyDescent="0.3">
      <c r="A6" s="2">
        <v>4</v>
      </c>
      <c r="B6" s="2">
        <v>0.192</v>
      </c>
      <c r="D6" s="4" t="s">
        <v>7</v>
      </c>
      <c r="E6" s="7">
        <f>SQRT((H1^2)*E4)</f>
        <v>5.6864400111141569</v>
      </c>
    </row>
    <row r="7" spans="1:8" x14ac:dyDescent="0.3">
      <c r="A7" s="2">
        <v>5</v>
      </c>
      <c r="B7" s="2">
        <v>0.1</v>
      </c>
    </row>
    <row r="10" spans="1:8" x14ac:dyDescent="0.3">
      <c r="A10" s="1" t="s">
        <v>8</v>
      </c>
      <c r="B10" s="3">
        <v>0</v>
      </c>
      <c r="C10" s="1" t="s">
        <v>9</v>
      </c>
      <c r="D10" s="1" t="s">
        <v>10</v>
      </c>
      <c r="E10" s="1" t="s">
        <v>9</v>
      </c>
      <c r="F10" s="5">
        <v>5</v>
      </c>
    </row>
    <row r="11" spans="1:8" x14ac:dyDescent="0.3">
      <c r="A11" s="8" t="s">
        <v>13</v>
      </c>
      <c r="B11" s="9" t="s">
        <v>14</v>
      </c>
      <c r="C11" s="10"/>
      <c r="D11" s="11"/>
      <c r="E11" s="9" t="s">
        <v>15</v>
      </c>
      <c r="F11" s="11"/>
    </row>
    <row r="12" spans="1:8" x14ac:dyDescent="0.3">
      <c r="A12" s="8" t="s">
        <v>2</v>
      </c>
      <c r="B12" s="14" t="s">
        <v>11</v>
      </c>
      <c r="C12" s="14" t="s">
        <v>11</v>
      </c>
      <c r="D12" s="14" t="s">
        <v>11</v>
      </c>
      <c r="E12" s="12">
        <f>1/(((F10^2)/2)-((B10^2)/2))</f>
        <v>0.08</v>
      </c>
      <c r="F12" s="13"/>
    </row>
    <row r="13" spans="1:8" x14ac:dyDescent="0.3">
      <c r="A13" s="8" t="s">
        <v>3</v>
      </c>
      <c r="B13" s="14" t="s">
        <v>12</v>
      </c>
      <c r="C13" s="14" t="s">
        <v>9</v>
      </c>
      <c r="D13" s="15">
        <v>2.5</v>
      </c>
      <c r="E13" s="16">
        <f>E12*(((D13^2)/2)-((B10^2)/2))</f>
        <v>0.25</v>
      </c>
      <c r="F13" s="17"/>
    </row>
    <row r="14" spans="1:8" x14ac:dyDescent="0.3">
      <c r="A14" s="8" t="s">
        <v>4</v>
      </c>
      <c r="B14" s="14" t="s">
        <v>11</v>
      </c>
      <c r="C14" s="14" t="s">
        <v>11</v>
      </c>
      <c r="D14" s="14" t="s">
        <v>11</v>
      </c>
      <c r="E14" s="16">
        <f>E12*(((F10^3)/3)-((B10^3)/3))</f>
        <v>3.333333333333333</v>
      </c>
      <c r="F14" s="17"/>
    </row>
    <row r="15" spans="1:8" x14ac:dyDescent="0.3">
      <c r="A15" s="8" t="s">
        <v>5</v>
      </c>
      <c r="B15" s="14" t="s">
        <v>11</v>
      </c>
      <c r="C15" s="14" t="s">
        <v>11</v>
      </c>
      <c r="D15" s="14" t="s">
        <v>11</v>
      </c>
      <c r="E15" s="16">
        <f>(E12*(((F10^4)/4)-((B10^4)/4)))-(E14^2)</f>
        <v>1.3888888888888911</v>
      </c>
      <c r="F15" s="17"/>
    </row>
    <row r="16" spans="1:8" x14ac:dyDescent="0.3">
      <c r="A16" s="8" t="s">
        <v>6</v>
      </c>
      <c r="B16" s="14" t="s">
        <v>19</v>
      </c>
      <c r="C16" s="15">
        <v>5</v>
      </c>
      <c r="D16" s="15">
        <v>7</v>
      </c>
      <c r="E16" s="12">
        <f>C16*E14+D16</f>
        <v>23.666666666666664</v>
      </c>
      <c r="F16" s="13"/>
    </row>
    <row r="17" spans="1:6" x14ac:dyDescent="0.3">
      <c r="A17" s="8" t="s">
        <v>7</v>
      </c>
      <c r="B17" s="14" t="s">
        <v>20</v>
      </c>
      <c r="C17" s="15">
        <v>5</v>
      </c>
      <c r="D17" s="15">
        <v>7</v>
      </c>
      <c r="E17" s="16">
        <f>SQRT((C17^2)*E15)</f>
        <v>5.8925565098879007</v>
      </c>
      <c r="F17" s="17"/>
    </row>
  </sheetData>
  <mergeCells count="8">
    <mergeCell ref="E16:F16"/>
    <mergeCell ref="E17:F17"/>
    <mergeCell ref="B11:D11"/>
    <mergeCell ref="E11:F11"/>
    <mergeCell ref="E12:F12"/>
    <mergeCell ref="E13:F13"/>
    <mergeCell ref="E14:F14"/>
    <mergeCell ref="E15:F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Tópico 3 - REV1</vt:lpstr>
      <vt:lpstr>Tópico 3 - 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2021-03-03T13:24:23Z</dcterms:created>
  <dcterms:modified xsi:type="dcterms:W3CDTF">2021-03-03T14:14:40Z</dcterms:modified>
</cp:coreProperties>
</file>