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a de Puente Alto" sheetId="1" r:id="rId4"/>
  </sheets>
  <definedNames/>
  <calcPr/>
</workbook>
</file>

<file path=xl/sharedStrings.xml><?xml version="1.0" encoding="utf-8"?>
<sst xmlns="http://schemas.openxmlformats.org/spreadsheetml/2006/main" count="45" uniqueCount="45">
  <si>
    <t>Cantidad de Camiones</t>
  </si>
  <si>
    <t xml:space="preserve">Sueldo del conductor del camion </t>
  </si>
  <si>
    <t xml:space="preserve">$24.500 </t>
  </si>
  <si>
    <t>Capacidad maxima de un camion</t>
  </si>
  <si>
    <t xml:space="preserve">18 toneladas </t>
  </si>
  <si>
    <t>Sueldo del recolector del camion</t>
  </si>
  <si>
    <t>$14.600</t>
  </si>
  <si>
    <t>Cantidad de viviendas en la comuna</t>
  </si>
  <si>
    <t>Precio de un basurero de reciclaje</t>
  </si>
  <si>
    <t>$19.990</t>
  </si>
  <si>
    <t>Puntos limpios en la comuna</t>
  </si>
  <si>
    <t>Capacidad  del basurero</t>
  </si>
  <si>
    <t>93 litros</t>
  </si>
  <si>
    <t>Capacidad maxima de un punto limpio</t>
  </si>
  <si>
    <t>1.300 toneladas</t>
  </si>
  <si>
    <t>Costo promedio de viajar entre casas</t>
  </si>
  <si>
    <t>$9,05</t>
  </si>
  <si>
    <r>
      <rPr>
        <color rgb="FF1155CC"/>
        <u/>
      </rPr>
      <t>Consumo de un camión recolector</t>
    </r>
    <r>
      <rPr>
        <color rgb="FF000000"/>
        <u/>
      </rPr>
      <t xml:space="preserve"> en L/Km</t>
    </r>
  </si>
  <si>
    <r>
      <rPr>
        <color rgb="FF1155CC"/>
        <u/>
      </rPr>
      <t>Precio diesel por litro</t>
    </r>
    <r>
      <rPr>
        <color rgb="FF000000"/>
        <u/>
      </rPr>
      <t xml:space="preserve"> en CLP</t>
    </r>
  </si>
  <si>
    <r>
      <rPr>
        <color rgb="FF1155CC"/>
        <u/>
      </rPr>
      <t>Area media casa puente alto</t>
    </r>
    <r>
      <rPr>
        <color rgb="FF000000"/>
        <u/>
      </rPr>
      <t xml:space="preserve"> en m2</t>
    </r>
  </si>
  <si>
    <t>cálculo del costo promedio de viajar entre casas</t>
  </si>
  <si>
    <t xml:space="preserve">Implementos de seguridad </t>
  </si>
  <si>
    <t>Precio por unidad</t>
  </si>
  <si>
    <t xml:space="preserve">Zapatos de seguridad </t>
  </si>
  <si>
    <t>$9000</t>
  </si>
  <si>
    <t>Guantes</t>
  </si>
  <si>
    <t>$1250</t>
  </si>
  <si>
    <t xml:space="preserve">Mascarillla </t>
  </si>
  <si>
    <t>$30</t>
  </si>
  <si>
    <t xml:space="preserve">Gorro legionario </t>
  </si>
  <si>
    <t>$1110</t>
  </si>
  <si>
    <t>Chaleco reflectante</t>
  </si>
  <si>
    <t>$1000</t>
  </si>
  <si>
    <t>Overol</t>
  </si>
  <si>
    <t>$3000</t>
  </si>
  <si>
    <t>Costo de viajar de una casa a un punto limpio</t>
  </si>
  <si>
    <t>mapa utilizado</t>
  </si>
  <si>
    <t>pto</t>
  </si>
  <si>
    <t>distancia max en ruta Km</t>
  </si>
  <si>
    <t>costo</t>
  </si>
  <si>
    <t>pto1</t>
  </si>
  <si>
    <t>pto2</t>
  </si>
  <si>
    <t>pto3</t>
  </si>
  <si>
    <t>pto4</t>
  </si>
  <si>
    <t>pto5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</si>
</sst>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1155CC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Roboto"/>
    </font>
    <font>
      <u/>
      <color rgb="FF1155C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2" fontId="5" numFmtId="0" xfId="0" applyAlignment="1" applyFill="1" applyFont="1">
      <alignment readingOrder="0" vertical="bottom"/>
    </xf>
    <xf borderId="0" fillId="0" fontId="2" numFmtId="3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es.globalpetrolprices.com/Chile/diesel_prices/" TargetMode="External"/><Relationship Id="rId10" Type="http://schemas.openxmlformats.org/officeDocument/2006/relationships/hyperlink" Target="https://repositoriotec.tec.ac.cr/bitstream/handle/2238/3076/optimizacion_sistema_recoleccion_residuos_solidos.pdf?sequence=1&amp;isAllowed=y" TargetMode="External"/><Relationship Id="rId13" Type="http://schemas.openxmlformats.org/officeDocument/2006/relationships/hyperlink" Target="https://articulo.mercadolibre.cl/MLC-974657043-zapatos-de-seguridad-industrial-modelo-economico-powertek-_JM?matt_tool=66936097&amp;matt_word=&amp;matt_source=google&amp;matt_campaign_id=14573893166&amp;matt_ad_group_id=126469660746&amp;matt_match_type=&amp;matt_network=g&amp;matt_device=c&amp;matt_creative=544459325225&amp;matt_keyword=&amp;matt_ad_position=&amp;matt_ad_type=pla&amp;matt_merchant_id=534281719&amp;matt_product_id=MLC974657043&amp;matt_product_partition_id=1415689343711&amp;matt_target_id=pla-1415689343711&amp;gclid=Cj0KCQjw-JyUBhCuARIsANUqQ_JCN6OM0sKti3kw6jd_fiE_GbWUkLaEd-CiSkQGepVF__OldiZ1MQUaAivwEALw_wcB" TargetMode="External"/><Relationship Id="rId12" Type="http://schemas.openxmlformats.org/officeDocument/2006/relationships/hyperlink" Target="https://fundacionsol.cl/blog/actualidad-1/post/hacinamiento-y-covid-19-hogares-de-vitacura-tienen-en-promedio-18-m2-mas-por-integrante-que-los-de-puente-alto-6512" TargetMode="External"/><Relationship Id="rId1" Type="http://schemas.openxmlformats.org/officeDocument/2006/relationships/hyperlink" Target="https://www.mpuentealto.cl/?p=17440" TargetMode="External"/><Relationship Id="rId2" Type="http://schemas.openxmlformats.org/officeDocument/2006/relationships/hyperlink" Target="https://cl.talent.com/salary?job=chofer+cami%C3%B3n" TargetMode="External"/><Relationship Id="rId3" Type="http://schemas.openxmlformats.org/officeDocument/2006/relationships/hyperlink" Target="https://www.mpuentealto.cl/?p=17440" TargetMode="External"/><Relationship Id="rId4" Type="http://schemas.openxmlformats.org/officeDocument/2006/relationships/hyperlink" Target="https://www.24horas.cl/nacional/concejal-de-chillan-fue-recolector-de-basura-por-un-dia-y-ahora-pide-sueldo-etico-los-trabajadores-3244290" TargetMode="External"/><Relationship Id="rId9" Type="http://schemas.openxmlformats.org/officeDocument/2006/relationships/hyperlink" Target="https://www.infraestructurapublica.cl/la-infraestructura-del-reciclaje-chile/" TargetMode="External"/><Relationship Id="rId15" Type="http://schemas.openxmlformats.org/officeDocument/2006/relationships/hyperlink" Target="https://www.sanit360.cl/product-page/mascarillas-3-pliegues-40-cajas-de-50-unidades-2-000-unidades?gclid=Cj0KCQjw-JyUBhCuARIsANUqQ_IOiGoc9esTnAAAwAyCVQd28zUSMrmoX1-jklSh2U0ti8vZZjJVirYaAmNJEALw_wcB" TargetMode="External"/><Relationship Id="rId14" Type="http://schemas.openxmlformats.org/officeDocument/2006/relationships/hyperlink" Target="https://www.bessert.cl/guante-cabritilla-certificado-pack-12-pares-1?utm_source=js-google-shopping-app&amp;utm_medium=js-google-shopping-app&amp;utm_campaign=Bessert+-+Tu+Ferreteria+Online+by+Jumpseller" TargetMode="External"/><Relationship Id="rId17" Type="http://schemas.openxmlformats.org/officeDocument/2006/relationships/hyperlink" Target="https://www.imperial.cl/ropa-de-trabajo/chaleco-reflectante-alta-visibilidad/product/126632?gclid=Cj0KCQjw-JyUBhCuARIsANUqQ_KBzQx_b5egIyITEGIAzL0U2Jz4VZkEf0GBXH0tBCFfNVWj17jNHvIaAkSEEALw_wcB" TargetMode="External"/><Relationship Id="rId16" Type="http://schemas.openxmlformats.org/officeDocument/2006/relationships/hyperlink" Target="https://oviedo.cl/catalog/product/view/id/28257/s/gorro-cubre-nuca-naranja-amarillo-para-casco-acetogen/?gclid=Cj0KCQjw-JyUBhCuARIsANUqQ_Ivnb0OD0qUKnfJsBgJ4k3XiXZc6hTXmdGTaaHK8O2v32sLY1l6hLEaArFAEALw_wcB" TargetMode="External"/><Relationship Id="rId5" Type="http://schemas.openxmlformats.org/officeDocument/2006/relationships/hyperlink" Target="https://www.biobiochile.cl/noticias/nacional/region-metropolitana/2017/12/22/puente-alto-maipu-y-santiago-son-las-comunas-mas-pobladas-de-chile-segun-el-censo-2017.shtml" TargetMode="External"/><Relationship Id="rId19" Type="http://schemas.openxmlformats.org/officeDocument/2006/relationships/hyperlink" Target="https://earth.google.com/earth/d/1eSRoXtR87EEdPMYMaD7l-Ql6bUgHp0Sg?usp=sharing" TargetMode="External"/><Relationship Id="rId6" Type="http://schemas.openxmlformats.org/officeDocument/2006/relationships/hyperlink" Target="https://sodimac.falabella.com/sodimac-cl/product/110544814/Contenedor-megaforte-gris-93-litros/110544819?exp=sodimac&amp;kid=shopp38fc&amp;disp=1&amp;pid=Google_w2a&amp;gclid=CjwKCAjw7IeUBhBbEiwADhiEMdgQqLH7Sc63muPmi1hcJdZ8o3XQPwqSpdleMlTG3AqXW-ngJg0YURoCgukQAvD_BwE" TargetMode="External"/><Relationship Id="rId18" Type="http://schemas.openxmlformats.org/officeDocument/2006/relationships/hyperlink" Target="https://www.marinaonline.cl/overol-poplin-azul-33330/p?idsku=71498&amp;gclid=Cj0KCQjw-JyUBhCuARIsANUqQ_L0lW6WO9-j8YaknPOaVPD7-rfxaquV1_k6TUS_9LKhVRMhOwwJtTEaAnADEALw_wcB" TargetMode="External"/><Relationship Id="rId7" Type="http://schemas.openxmlformats.org/officeDocument/2006/relationships/hyperlink" Target="https://medioambiente.mpuentealto.cl/?page_id=13928" TargetMode="External"/><Relationship Id="rId8" Type="http://schemas.openxmlformats.org/officeDocument/2006/relationships/hyperlink" Target="https://sodimac.falabella.com/sodimac-cl/product/110544814/Contenedor-megaforte-gris-93-litros/110544819?exp=sodimac&amp;kid=shopp38fc&amp;disp=1&amp;pid=Google_w2a&amp;gclid=CjwKCAjw7IeUBhBbEiwADhiEMdgQqLH7Sc63muPmi1hcJdZ8o3XQPwqSpdleMlTG3AqXW-ngJg0YURoCguk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2.5"/>
    <col customWidth="1" min="4" max="4" width="12.0"/>
    <col customWidth="1" min="5" max="5" width="26.13"/>
  </cols>
  <sheetData>
    <row r="2">
      <c r="A2" s="1" t="s">
        <v>0</v>
      </c>
      <c r="B2" s="2">
        <v>40.0</v>
      </c>
      <c r="E2" s="3" t="s">
        <v>1</v>
      </c>
      <c r="F2" s="4" t="s">
        <v>2</v>
      </c>
    </row>
    <row r="3">
      <c r="A3" s="1" t="s">
        <v>3</v>
      </c>
      <c r="B3" s="5" t="s">
        <v>4</v>
      </c>
      <c r="E3" s="6" t="s">
        <v>5</v>
      </c>
      <c r="F3" s="4" t="s">
        <v>6</v>
      </c>
    </row>
    <row r="4">
      <c r="A4" s="1" t="s">
        <v>7</v>
      </c>
      <c r="B4" s="7">
        <v>171511.0</v>
      </c>
      <c r="E4" s="1" t="s">
        <v>8</v>
      </c>
      <c r="F4" s="5" t="s">
        <v>9</v>
      </c>
    </row>
    <row r="5">
      <c r="A5" s="1" t="s">
        <v>10</v>
      </c>
      <c r="B5" s="5">
        <v>5.0</v>
      </c>
      <c r="E5" s="1" t="s">
        <v>11</v>
      </c>
      <c r="F5" s="5" t="s">
        <v>12</v>
      </c>
    </row>
    <row r="6">
      <c r="A6" s="8" t="s">
        <v>13</v>
      </c>
      <c r="B6" s="5" t="s">
        <v>14</v>
      </c>
    </row>
    <row r="8">
      <c r="A8" s="2" t="s">
        <v>15</v>
      </c>
      <c r="B8" s="2" t="s">
        <v>16</v>
      </c>
      <c r="C8" s="1" t="s">
        <v>17</v>
      </c>
      <c r="E8" s="2">
        <v>1.45</v>
      </c>
      <c r="F8" s="1" t="s">
        <v>18</v>
      </c>
      <c r="G8" s="2">
        <v>941.6</v>
      </c>
      <c r="H8" s="1" t="s">
        <v>19</v>
      </c>
      <c r="I8" s="2">
        <v>44.0</v>
      </c>
      <c r="J8" s="2" t="s">
        <v>20</v>
      </c>
      <c r="K8" s="9">
        <f>SQRT(I8)/1000*E8*G8</f>
        <v>9.056508318</v>
      </c>
    </row>
    <row r="9">
      <c r="A9" s="2"/>
    </row>
    <row r="11">
      <c r="A11" s="2" t="s">
        <v>21</v>
      </c>
      <c r="B11" s="2" t="s">
        <v>22</v>
      </c>
    </row>
    <row r="12">
      <c r="A12" s="1" t="s">
        <v>23</v>
      </c>
      <c r="B12" s="2" t="s">
        <v>24</v>
      </c>
    </row>
    <row r="13">
      <c r="A13" s="1" t="s">
        <v>25</v>
      </c>
      <c r="B13" s="2" t="s">
        <v>26</v>
      </c>
    </row>
    <row r="14">
      <c r="A14" s="1" t="s">
        <v>27</v>
      </c>
      <c r="B14" s="2" t="s">
        <v>28</v>
      </c>
    </row>
    <row r="15">
      <c r="A15" s="1" t="s">
        <v>29</v>
      </c>
      <c r="B15" s="2" t="s">
        <v>30</v>
      </c>
    </row>
    <row r="16">
      <c r="A16" s="1" t="s">
        <v>31</v>
      </c>
      <c r="B16" s="2" t="s">
        <v>32</v>
      </c>
    </row>
    <row r="17">
      <c r="A17" s="1" t="s">
        <v>33</v>
      </c>
      <c r="B17" s="2" t="s">
        <v>34</v>
      </c>
    </row>
    <row r="18">
      <c r="A18" s="2" t="s">
        <v>35</v>
      </c>
      <c r="C18" s="1" t="s">
        <v>36</v>
      </c>
    </row>
    <row r="19">
      <c r="A19" s="2" t="s">
        <v>37</v>
      </c>
      <c r="B19" s="2" t="s">
        <v>38</v>
      </c>
      <c r="C19" s="2" t="s">
        <v>39</v>
      </c>
    </row>
    <row r="20">
      <c r="A20" s="2" t="s">
        <v>40</v>
      </c>
      <c r="B20" s="2">
        <v>11.3</v>
      </c>
      <c r="C20" s="2">
        <f>B20*E8*G8</f>
        <v>15428.116</v>
      </c>
    </row>
    <row r="21">
      <c r="A21" s="2" t="s">
        <v>41</v>
      </c>
      <c r="B21" s="2">
        <v>15.2</v>
      </c>
      <c r="C21" s="2">
        <f>B21*E8*G8</f>
        <v>20752.864</v>
      </c>
    </row>
    <row r="22">
      <c r="A22" s="2" t="s">
        <v>42</v>
      </c>
      <c r="B22" s="2">
        <v>15.0</v>
      </c>
      <c r="C22" s="2">
        <f>B22*E8*G8</f>
        <v>20479.8</v>
      </c>
    </row>
    <row r="23">
      <c r="A23" s="2" t="s">
        <v>43</v>
      </c>
      <c r="B23" s="2">
        <v>12.4</v>
      </c>
      <c r="C23" s="2">
        <f>B23*E8*G8</f>
        <v>16929.968</v>
      </c>
    </row>
    <row r="24">
      <c r="A24" s="2" t="s">
        <v>44</v>
      </c>
      <c r="B24" s="2">
        <v>16.3</v>
      </c>
      <c r="C24" s="2">
        <f>B24*E8*G8</f>
        <v>22254.716</v>
      </c>
    </row>
    <row r="25">
      <c r="A25" s="2"/>
    </row>
  </sheetData>
  <hyperlinks>
    <hyperlink r:id="rId1" location=":~:text=Bajo%20la%20atenta%20mirada%20de,que%20cubre%20toda%20la%20comuna." ref="A2"/>
    <hyperlink r:id="rId2" location=":~:text=El%20salario%20chofer%20cami%C3%B3n%20promedio,m%C3%A1s%20experimentados%20perciben%20hasta%20%249.600." ref="E2"/>
    <hyperlink r:id="rId3" location=":~:text=Bajo%20la%20atenta%20mirada%20de,que%20cubre%20toda%20la%20comuna." ref="A3"/>
    <hyperlink r:id="rId4" ref="E3"/>
    <hyperlink r:id="rId5" ref="A4"/>
    <hyperlink r:id="rId6" ref="E4"/>
    <hyperlink r:id="rId7" ref="A5"/>
    <hyperlink r:id="rId8" ref="E5"/>
    <hyperlink r:id="rId9" location=":~:text=En%20cuanto%20a%20los%20puntos,residuos%20de%201.300%20toneladas%20mensuales." ref="A6"/>
    <hyperlink r:id="rId10" ref="C8"/>
    <hyperlink r:id="rId11" ref="F8"/>
    <hyperlink r:id="rId12" location=":~:text=Muestra%20que%2C%20si%20bien%20en,una%20media%20de%2044%20m2." ref="H8"/>
    <hyperlink r:id="rId13" ref="A12"/>
    <hyperlink r:id="rId14" ref="A13"/>
    <hyperlink r:id="rId15" ref="A14"/>
    <hyperlink r:id="rId16" ref="A15"/>
    <hyperlink r:id="rId17" ref="A16"/>
    <hyperlink r:id="rId18" ref="A17"/>
    <hyperlink r:id="rId19" ref="C18"/>
  </hyperlinks>
  <drawing r:id="rId20"/>
</worksheet>
</file>