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elum/Downloads/"/>
    </mc:Choice>
  </mc:AlternateContent>
  <xr:revisionPtr revIDLastSave="0" documentId="13_ncr:1_{9BF2495D-94D2-5D40-8BAB-0C0DC9DA4985}" xr6:coauthVersionLast="47" xr6:coauthVersionMax="47" xr10:uidLastSave="{00000000-0000-0000-0000-000000000000}"/>
  <bookViews>
    <workbookView xWindow="7700" yWindow="6360" windowWidth="27240" windowHeight="15300" xr2:uid="{0D2D187E-E611-2347-8004-6CD3FB0C0B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4" i="1" l="1"/>
  <c r="Z54" i="1"/>
  <c r="V54" i="1"/>
  <c r="U54" i="1"/>
  <c r="R54" i="1"/>
  <c r="T54" i="1"/>
  <c r="Y54" i="1"/>
  <c r="Q54" i="1"/>
  <c r="X54" i="1"/>
  <c r="L54" i="1"/>
  <c r="P54" i="1"/>
  <c r="O54" i="1"/>
  <c r="N54" i="1"/>
  <c r="W54" i="1"/>
  <c r="S54" i="1"/>
  <c r="K54" i="1"/>
  <c r="P53" i="1"/>
  <c r="Z53" i="1"/>
  <c r="O53" i="1"/>
  <c r="R53" i="1"/>
  <c r="Q53" i="1"/>
  <c r="M53" i="1"/>
  <c r="X53" i="1"/>
  <c r="W53" i="1"/>
  <c r="T53" i="1"/>
  <c r="L53" i="1"/>
  <c r="N53" i="1"/>
  <c r="Y53" i="1"/>
  <c r="V53" i="1"/>
  <c r="U53" i="1"/>
  <c r="S53" i="1"/>
  <c r="K53" i="1"/>
  <c r="Z52" i="1"/>
  <c r="M52" i="1"/>
  <c r="V52" i="1"/>
  <c r="T52" i="1"/>
  <c r="U52" i="1"/>
  <c r="Y52" i="1"/>
  <c r="R52" i="1"/>
  <c r="O52" i="1"/>
  <c r="X52" i="1"/>
  <c r="K52" i="1"/>
  <c r="Q52" i="1"/>
  <c r="L52" i="1"/>
  <c r="N52" i="1"/>
  <c r="W52" i="1"/>
  <c r="S52" i="1"/>
  <c r="P52" i="1"/>
  <c r="Z51" i="1"/>
  <c r="U51" i="1"/>
  <c r="W51" i="1"/>
  <c r="K51" i="1"/>
  <c r="Y51" i="1"/>
  <c r="Q51" i="1"/>
  <c r="O51" i="1"/>
  <c r="R51" i="1"/>
  <c r="P51" i="1"/>
  <c r="T51" i="1"/>
  <c r="N51" i="1"/>
  <c r="V51" i="1"/>
  <c r="X51" i="1"/>
  <c r="L51" i="1"/>
  <c r="S51" i="1"/>
  <c r="M51" i="1"/>
  <c r="Z50" i="1"/>
  <c r="M50" i="1"/>
  <c r="L50" i="1"/>
  <c r="R50" i="1"/>
  <c r="K50" i="1"/>
  <c r="U50" i="1"/>
  <c r="Y50" i="1"/>
  <c r="T50" i="1"/>
  <c r="P50" i="1"/>
  <c r="V50" i="1"/>
  <c r="Q50" i="1"/>
  <c r="X50" i="1"/>
  <c r="N50" i="1"/>
  <c r="W50" i="1"/>
  <c r="S50" i="1"/>
  <c r="O50" i="1"/>
  <c r="K49" i="1"/>
  <c r="Z49" i="1"/>
  <c r="X49" i="1"/>
  <c r="L49" i="1"/>
  <c r="R49" i="1"/>
  <c r="Y49" i="1"/>
  <c r="Q49" i="1"/>
  <c r="T49" i="1"/>
  <c r="V49" i="1"/>
  <c r="P49" i="1"/>
  <c r="W49" i="1"/>
  <c r="U49" i="1"/>
  <c r="N49" i="1"/>
  <c r="M49" i="1"/>
  <c r="S49" i="1"/>
  <c r="O49" i="1"/>
  <c r="Z48" i="1"/>
  <c r="M48" i="1"/>
  <c r="P48" i="1"/>
  <c r="R48" i="1"/>
  <c r="L48" i="1"/>
  <c r="Q48" i="1"/>
  <c r="U48" i="1"/>
  <c r="Y48" i="1"/>
  <c r="K48" i="1"/>
  <c r="X48" i="1"/>
  <c r="N48" i="1"/>
  <c r="O48" i="1"/>
  <c r="T48" i="1"/>
  <c r="W48" i="1"/>
  <c r="S48" i="1"/>
  <c r="V48" i="1"/>
  <c r="N47" i="1"/>
  <c r="M47" i="1"/>
  <c r="Z47" i="1"/>
  <c r="R47" i="1"/>
  <c r="K47" i="1"/>
  <c r="Y47" i="1"/>
  <c r="L47" i="1"/>
  <c r="W47" i="1"/>
  <c r="P47" i="1"/>
  <c r="V47" i="1"/>
  <c r="X47" i="1"/>
  <c r="Q47" i="1"/>
  <c r="T47" i="1"/>
  <c r="O47" i="1"/>
  <c r="S47" i="1"/>
  <c r="U47" i="1"/>
  <c r="M46" i="1"/>
  <c r="Z46" i="1"/>
  <c r="T46" i="1"/>
  <c r="R46" i="1"/>
  <c r="P46" i="1"/>
  <c r="O46" i="1"/>
  <c r="X46" i="1"/>
  <c r="Y46" i="1"/>
  <c r="Q46" i="1"/>
  <c r="V46" i="1"/>
  <c r="N46" i="1"/>
  <c r="L46" i="1"/>
  <c r="U46" i="1"/>
  <c r="W46" i="1"/>
  <c r="S46" i="1"/>
  <c r="K46" i="1"/>
  <c r="P45" i="1"/>
  <c r="Z45" i="1"/>
  <c r="O45" i="1"/>
  <c r="M45" i="1"/>
  <c r="R45" i="1"/>
  <c r="L45" i="1"/>
  <c r="Q45" i="1"/>
  <c r="T45" i="1"/>
  <c r="V45" i="1"/>
  <c r="N45" i="1"/>
  <c r="Y45" i="1"/>
  <c r="K45" i="1"/>
  <c r="X45" i="1"/>
  <c r="U45" i="1"/>
  <c r="S45" i="1"/>
  <c r="W45" i="1"/>
  <c r="Z44" i="1"/>
  <c r="M44" i="1"/>
  <c r="V44" i="1"/>
  <c r="U44" i="1"/>
  <c r="O44" i="1"/>
  <c r="R44" i="1"/>
  <c r="Y44" i="1"/>
  <c r="L44" i="1"/>
  <c r="X44" i="1"/>
  <c r="Q44" i="1"/>
  <c r="N44" i="1"/>
  <c r="K44" i="1"/>
  <c r="W44" i="1"/>
  <c r="T44" i="1"/>
  <c r="S44" i="1"/>
  <c r="P44" i="1"/>
  <c r="T43" i="1"/>
  <c r="M43" i="1"/>
  <c r="R43" i="1"/>
  <c r="P43" i="1"/>
  <c r="X43" i="1"/>
  <c r="W43" i="1"/>
  <c r="K43" i="1"/>
  <c r="Z43" i="1"/>
  <c r="V43" i="1"/>
  <c r="L43" i="1"/>
  <c r="N43" i="1"/>
  <c r="Y43" i="1"/>
  <c r="U43" i="1"/>
  <c r="Q43" i="1"/>
  <c r="S43" i="1"/>
  <c r="O43" i="1"/>
  <c r="L42" i="1"/>
  <c r="M42" i="1"/>
  <c r="K42" i="1"/>
  <c r="R42" i="1"/>
  <c r="X42" i="1"/>
  <c r="P42" i="1"/>
  <c r="N42" i="1"/>
  <c r="Z42" i="1"/>
  <c r="T42" i="1"/>
  <c r="O42" i="1"/>
  <c r="W42" i="1"/>
  <c r="Y42" i="1"/>
  <c r="V42" i="1"/>
  <c r="Q42" i="1"/>
  <c r="S42" i="1"/>
  <c r="U42" i="1"/>
  <c r="O41" i="1"/>
  <c r="V41" i="1"/>
  <c r="R41" i="1"/>
  <c r="T41" i="1"/>
  <c r="N41" i="1"/>
  <c r="M41" i="1"/>
  <c r="K41" i="1"/>
  <c r="X41" i="1"/>
  <c r="Z41" i="1"/>
  <c r="L41" i="1"/>
  <c r="P41" i="1"/>
  <c r="Y41" i="1"/>
  <c r="W41" i="1"/>
  <c r="Q41" i="1"/>
  <c r="S41" i="1"/>
  <c r="U41" i="1"/>
  <c r="M40" i="1"/>
  <c r="P40" i="1"/>
  <c r="Z40" i="1"/>
  <c r="K40" i="1"/>
  <c r="V40" i="1"/>
  <c r="R40" i="1"/>
  <c r="U40" i="1"/>
  <c r="T40" i="1"/>
  <c r="N40" i="1"/>
  <c r="X40" i="1"/>
  <c r="W40" i="1"/>
  <c r="Y40" i="1"/>
  <c r="O40" i="1"/>
  <c r="Q40" i="1"/>
  <c r="S40" i="1"/>
  <c r="L40" i="1"/>
  <c r="R39" i="1"/>
  <c r="X39" i="1"/>
  <c r="T39" i="1"/>
  <c r="K39" i="1"/>
  <c r="P39" i="1"/>
  <c r="M39" i="1"/>
  <c r="N39" i="1"/>
  <c r="Z39" i="1"/>
  <c r="W39" i="1"/>
  <c r="O39" i="1"/>
  <c r="U39" i="1"/>
  <c r="Y39" i="1"/>
  <c r="V39" i="1"/>
  <c r="Q39" i="1"/>
  <c r="S39" i="1"/>
  <c r="L39" i="1"/>
  <c r="T38" i="1"/>
  <c r="Q38" i="1"/>
  <c r="P38" i="1"/>
  <c r="Z38" i="1"/>
  <c r="R38" i="1"/>
  <c r="V38" i="1"/>
  <c r="U38" i="1"/>
  <c r="W38" i="1"/>
  <c r="K38" i="1"/>
  <c r="O38" i="1"/>
  <c r="N38" i="1"/>
  <c r="Y38" i="1"/>
  <c r="L38" i="1"/>
  <c r="X38" i="1"/>
  <c r="S38" i="1"/>
  <c r="M38" i="1"/>
  <c r="R37" i="1"/>
  <c r="U37" i="1"/>
  <c r="Y37" i="1"/>
  <c r="O37" i="1"/>
  <c r="L37" i="1"/>
  <c r="W37" i="1"/>
  <c r="X37" i="1"/>
  <c r="Z37" i="1"/>
  <c r="T37" i="1"/>
  <c r="K37" i="1"/>
  <c r="N37" i="1"/>
  <c r="V37" i="1"/>
  <c r="Q37" i="1"/>
  <c r="M37" i="1"/>
  <c r="S37" i="1"/>
  <c r="P37" i="1"/>
  <c r="L36" i="1"/>
  <c r="X36" i="1"/>
  <c r="Z36" i="1"/>
  <c r="M36" i="1"/>
  <c r="V36" i="1"/>
  <c r="Q36" i="1"/>
  <c r="R36" i="1"/>
  <c r="P36" i="1"/>
  <c r="Y36" i="1"/>
  <c r="O36" i="1"/>
  <c r="N36" i="1"/>
  <c r="T36" i="1"/>
  <c r="W36" i="1"/>
  <c r="K36" i="1"/>
  <c r="S36" i="1"/>
  <c r="U36" i="1"/>
  <c r="P35" i="1"/>
  <c r="M35" i="1"/>
  <c r="V35" i="1"/>
  <c r="R35" i="1"/>
  <c r="T35" i="1"/>
  <c r="L35" i="1"/>
  <c r="O35" i="1"/>
  <c r="N35" i="1"/>
  <c r="Z35" i="1"/>
  <c r="U35" i="1"/>
  <c r="W35" i="1"/>
  <c r="Q35" i="1"/>
  <c r="K35" i="1"/>
  <c r="Y35" i="1"/>
  <c r="S35" i="1"/>
  <c r="X35" i="1"/>
  <c r="K34" i="1"/>
  <c r="U34" i="1"/>
  <c r="Z34" i="1"/>
  <c r="T34" i="1"/>
  <c r="L34" i="1"/>
  <c r="R34" i="1"/>
  <c r="M34" i="1"/>
  <c r="N34" i="1"/>
  <c r="Y34" i="1"/>
  <c r="W34" i="1"/>
  <c r="V34" i="1"/>
  <c r="X34" i="1"/>
  <c r="P34" i="1"/>
  <c r="O34" i="1"/>
  <c r="S34" i="1"/>
  <c r="Q34" i="1"/>
  <c r="Q33" i="1"/>
  <c r="T33" i="1"/>
  <c r="R33" i="1"/>
  <c r="U33" i="1"/>
  <c r="L33" i="1"/>
  <c r="N33" i="1"/>
  <c r="O33" i="1"/>
  <c r="Y33" i="1"/>
  <c r="Z33" i="1"/>
  <c r="W33" i="1"/>
  <c r="P33" i="1"/>
  <c r="V33" i="1"/>
  <c r="X33" i="1"/>
  <c r="M33" i="1"/>
  <c r="S33" i="1"/>
  <c r="K33" i="1"/>
  <c r="O32" i="1"/>
  <c r="Y32" i="1"/>
  <c r="Z32" i="1"/>
  <c r="L32" i="1"/>
  <c r="M32" i="1"/>
  <c r="V32" i="1"/>
  <c r="R32" i="1"/>
  <c r="P32" i="1"/>
  <c r="U32" i="1"/>
  <c r="Q32" i="1"/>
  <c r="N32" i="1"/>
  <c r="T32" i="1"/>
  <c r="X32" i="1"/>
  <c r="K32" i="1"/>
  <c r="S32" i="1"/>
  <c r="W32" i="1"/>
  <c r="M31" i="1"/>
  <c r="R31" i="1"/>
  <c r="P31" i="1"/>
  <c r="L31" i="1"/>
  <c r="V31" i="1"/>
  <c r="K31" i="1"/>
  <c r="U31" i="1"/>
  <c r="Z31" i="1"/>
  <c r="X31" i="1"/>
  <c r="T31" i="1"/>
  <c r="N31" i="1"/>
  <c r="Q31" i="1"/>
  <c r="O31" i="1"/>
  <c r="Y31" i="1"/>
  <c r="S31" i="1"/>
  <c r="W31" i="1"/>
  <c r="L30" i="1"/>
  <c r="Y30" i="1"/>
  <c r="Z30" i="1"/>
  <c r="V30" i="1"/>
  <c r="R30" i="1"/>
  <c r="Q30" i="1"/>
  <c r="W30" i="1"/>
  <c r="P30" i="1"/>
  <c r="N30" i="1"/>
  <c r="T30" i="1"/>
  <c r="M30" i="1"/>
  <c r="X30" i="1"/>
  <c r="K30" i="1"/>
  <c r="O30" i="1"/>
  <c r="S30" i="1"/>
  <c r="U30" i="1"/>
  <c r="R29" i="1"/>
  <c r="U29" i="1"/>
  <c r="X29" i="1"/>
  <c r="T29" i="1"/>
  <c r="L29" i="1"/>
  <c r="Y29" i="1"/>
  <c r="P29" i="1"/>
  <c r="Q29" i="1"/>
  <c r="Z29" i="1"/>
  <c r="N29" i="1"/>
  <c r="W29" i="1"/>
  <c r="V29" i="1"/>
  <c r="O29" i="1"/>
  <c r="M29" i="1"/>
  <c r="S29" i="1"/>
  <c r="K29" i="1"/>
  <c r="P28" i="1"/>
  <c r="Y28" i="1"/>
  <c r="Z28" i="1"/>
  <c r="O28" i="1"/>
  <c r="V28" i="1"/>
  <c r="L28" i="1"/>
  <c r="R28" i="1"/>
  <c r="U28" i="1"/>
  <c r="W28" i="1"/>
  <c r="M28" i="1"/>
  <c r="Q28" i="1"/>
  <c r="T28" i="1"/>
  <c r="N28" i="1"/>
  <c r="K28" i="1"/>
  <c r="S28" i="1"/>
  <c r="X28" i="1"/>
  <c r="R27" i="1"/>
  <c r="P27" i="1"/>
  <c r="N27" i="1"/>
  <c r="T27" i="1"/>
  <c r="X27" i="1"/>
  <c r="W27" i="1"/>
  <c r="M27" i="1"/>
  <c r="U27" i="1"/>
  <c r="Z27" i="1"/>
  <c r="L27" i="1"/>
  <c r="O27" i="1"/>
  <c r="Q27" i="1"/>
  <c r="V27" i="1"/>
  <c r="Y27" i="1"/>
  <c r="S27" i="1"/>
  <c r="K27" i="1"/>
  <c r="P26" i="1"/>
  <c r="Y26" i="1"/>
  <c r="Z26" i="1"/>
  <c r="M26" i="1"/>
  <c r="U26" i="1"/>
  <c r="W26" i="1"/>
  <c r="K26" i="1"/>
  <c r="R26" i="1"/>
  <c r="T26" i="1"/>
  <c r="N26" i="1"/>
  <c r="Q26" i="1"/>
  <c r="X26" i="1"/>
  <c r="L26" i="1"/>
  <c r="O26" i="1"/>
  <c r="S26" i="1"/>
  <c r="V26" i="1"/>
  <c r="K25" i="1"/>
  <c r="W25" i="1"/>
  <c r="R25" i="1"/>
  <c r="U25" i="1"/>
  <c r="L25" i="1"/>
  <c r="P25" i="1"/>
  <c r="T25" i="1"/>
  <c r="Q25" i="1"/>
  <c r="Z25" i="1"/>
  <c r="Y25" i="1"/>
  <c r="N25" i="1"/>
  <c r="V25" i="1"/>
  <c r="O25" i="1"/>
  <c r="M25" i="1"/>
  <c r="S25" i="1"/>
  <c r="X25" i="1"/>
  <c r="L24" i="1"/>
  <c r="U24" i="1"/>
  <c r="Z24" i="1"/>
  <c r="V24" i="1"/>
  <c r="N24" i="1"/>
  <c r="X24" i="1"/>
  <c r="R24" i="1"/>
  <c r="M24" i="1"/>
  <c r="Q24" i="1"/>
  <c r="Y24" i="1"/>
  <c r="W24" i="1"/>
  <c r="T24" i="1"/>
  <c r="P24" i="1"/>
  <c r="K24" i="1"/>
  <c r="S24" i="1"/>
  <c r="O24" i="1"/>
  <c r="R23" i="1"/>
  <c r="P23" i="1"/>
  <c r="K23" i="1"/>
  <c r="T23" i="1"/>
  <c r="O23" i="1"/>
  <c r="N23" i="1"/>
  <c r="M23" i="1"/>
  <c r="X23" i="1"/>
  <c r="Z23" i="1"/>
  <c r="W23" i="1"/>
  <c r="V23" i="1"/>
  <c r="Q23" i="1"/>
  <c r="L23" i="1"/>
  <c r="Y23" i="1"/>
  <c r="S23" i="1"/>
  <c r="U23" i="1"/>
  <c r="Q22" i="1"/>
  <c r="P22" i="1"/>
  <c r="Z22" i="1"/>
  <c r="Y22" i="1"/>
  <c r="R22" i="1"/>
  <c r="W22" i="1"/>
  <c r="K22" i="1"/>
  <c r="L22" i="1"/>
  <c r="N22" i="1"/>
  <c r="U22" i="1"/>
  <c r="T22" i="1"/>
  <c r="X22" i="1"/>
  <c r="M22" i="1"/>
  <c r="O22" i="1"/>
  <c r="S22" i="1"/>
  <c r="V22" i="1"/>
  <c r="R21" i="1"/>
  <c r="U21" i="1"/>
  <c r="Q21" i="1"/>
  <c r="Y21" i="1"/>
  <c r="L21" i="1"/>
  <c r="K21" i="1"/>
  <c r="W21" i="1"/>
  <c r="X21" i="1"/>
  <c r="Z21" i="1"/>
  <c r="T21" i="1"/>
  <c r="N21" i="1"/>
  <c r="V21" i="1"/>
  <c r="P21" i="1"/>
  <c r="M21" i="1"/>
  <c r="S21" i="1"/>
  <c r="O21" i="1"/>
  <c r="N20" i="1"/>
  <c r="W20" i="1"/>
  <c r="Z20" i="1"/>
  <c r="X20" i="1"/>
  <c r="O20" i="1"/>
  <c r="Q20" i="1"/>
  <c r="U20" i="1"/>
  <c r="L20" i="1"/>
  <c r="V20" i="1"/>
  <c r="R20" i="1"/>
  <c r="Y20" i="1"/>
  <c r="T20" i="1"/>
  <c r="M20" i="1"/>
  <c r="K20" i="1"/>
  <c r="S20" i="1"/>
  <c r="P20" i="1"/>
  <c r="P19" i="1"/>
  <c r="M19" i="1"/>
  <c r="K19" i="1"/>
  <c r="R19" i="1"/>
  <c r="T19" i="1"/>
  <c r="O19" i="1"/>
  <c r="N19" i="1"/>
  <c r="W19" i="1"/>
  <c r="Z19" i="1"/>
  <c r="L19" i="1"/>
  <c r="U19" i="1"/>
  <c r="Q19" i="1"/>
  <c r="V19" i="1"/>
  <c r="Y19" i="1"/>
  <c r="S19" i="1"/>
  <c r="X19" i="1"/>
  <c r="K18" i="1"/>
  <c r="U18" i="1"/>
  <c r="Z18" i="1"/>
  <c r="T18" i="1"/>
  <c r="R18" i="1"/>
  <c r="M18" i="1"/>
  <c r="W18" i="1"/>
  <c r="Y18" i="1"/>
  <c r="P18" i="1"/>
  <c r="N18" i="1"/>
  <c r="V18" i="1"/>
  <c r="X18" i="1"/>
  <c r="Q18" i="1"/>
  <c r="O18" i="1"/>
  <c r="S18" i="1"/>
  <c r="L18" i="1"/>
  <c r="T17" i="1"/>
  <c r="P17" i="1"/>
  <c r="R17" i="1"/>
  <c r="U17" i="1"/>
  <c r="L17" i="1"/>
  <c r="Y17" i="1"/>
  <c r="N17" i="1"/>
  <c r="Z17" i="1"/>
  <c r="W17" i="1"/>
  <c r="O17" i="1"/>
  <c r="Q17" i="1"/>
  <c r="V17" i="1"/>
  <c r="X17" i="1"/>
  <c r="M17" i="1"/>
  <c r="S17" i="1"/>
  <c r="K17" i="1"/>
  <c r="O16" i="1"/>
  <c r="X16" i="1"/>
  <c r="Z16" i="1"/>
  <c r="W16" i="1"/>
  <c r="V16" i="1"/>
  <c r="M16" i="1"/>
  <c r="Q16" i="1"/>
  <c r="L16" i="1"/>
  <c r="R16" i="1"/>
  <c r="Y16" i="1"/>
  <c r="P16" i="1"/>
  <c r="T16" i="1"/>
  <c r="U16" i="1"/>
  <c r="K16" i="1"/>
  <c r="S16" i="1"/>
  <c r="N16" i="1"/>
  <c r="R15" i="1"/>
  <c r="P15" i="1"/>
  <c r="M15" i="1"/>
  <c r="V15" i="1"/>
  <c r="T15" i="1"/>
  <c r="X15" i="1"/>
  <c r="Z15" i="1"/>
  <c r="W15" i="1"/>
  <c r="K15" i="1"/>
  <c r="U15" i="1"/>
  <c r="N15" i="1"/>
  <c r="Q15" i="1"/>
  <c r="L15" i="1"/>
  <c r="Y15" i="1"/>
  <c r="S15" i="1"/>
  <c r="O15" i="1"/>
  <c r="Y14" i="1"/>
  <c r="Z14" i="1"/>
  <c r="V14" i="1"/>
  <c r="P14" i="1"/>
  <c r="R14" i="1"/>
  <c r="U14" i="1"/>
  <c r="W14" i="1"/>
  <c r="T14" i="1"/>
  <c r="N14" i="1"/>
  <c r="L14" i="1"/>
  <c r="M14" i="1"/>
  <c r="X14" i="1"/>
  <c r="K14" i="1"/>
  <c r="O14" i="1"/>
  <c r="S14" i="1"/>
  <c r="Q14" i="1"/>
  <c r="Y13" i="1"/>
  <c r="R13" i="1"/>
  <c r="L13" i="1"/>
  <c r="P13" i="1"/>
  <c r="U13" i="1"/>
  <c r="O13" i="1"/>
  <c r="T13" i="1"/>
  <c r="Z13" i="1"/>
  <c r="K13" i="1"/>
  <c r="Q13" i="1"/>
  <c r="N13" i="1"/>
  <c r="V13" i="1"/>
  <c r="X13" i="1"/>
  <c r="M13" i="1"/>
  <c r="S13" i="1"/>
  <c r="W13" i="1"/>
  <c r="M12" i="1"/>
  <c r="Z12" i="1"/>
  <c r="O12" i="1"/>
  <c r="T12" i="1"/>
  <c r="Q12" i="1"/>
  <c r="V12" i="1"/>
  <c r="P12" i="1"/>
  <c r="U12" i="1"/>
  <c r="W12" i="1"/>
  <c r="X12" i="1"/>
  <c r="R12" i="1"/>
  <c r="L12" i="1"/>
  <c r="N12" i="1"/>
  <c r="K12" i="1"/>
  <c r="S12" i="1"/>
  <c r="Y12" i="1"/>
  <c r="L11" i="1"/>
  <c r="M11" i="1"/>
  <c r="Q11" i="1"/>
  <c r="Y11" i="1"/>
  <c r="X11" i="1"/>
  <c r="P11" i="1"/>
  <c r="N11" i="1"/>
  <c r="O11" i="1"/>
  <c r="T11" i="1"/>
  <c r="V11" i="1"/>
  <c r="U11" i="1"/>
  <c r="K11" i="1"/>
  <c r="R11" i="1"/>
  <c r="Z11" i="1"/>
  <c r="S11" i="1"/>
  <c r="W11" i="1"/>
  <c r="X10" i="1"/>
  <c r="T10" i="1"/>
  <c r="P10" i="1"/>
  <c r="L10" i="1"/>
  <c r="Z10" i="1"/>
  <c r="U10" i="1"/>
  <c r="O10" i="1"/>
  <c r="Q10" i="1"/>
  <c r="R10" i="1"/>
  <c r="W10" i="1"/>
  <c r="Y10" i="1"/>
  <c r="K10" i="1"/>
  <c r="N10" i="1"/>
  <c r="V10" i="1"/>
  <c r="S10" i="1"/>
  <c r="M10" i="1"/>
  <c r="Q9" i="1"/>
  <c r="L9" i="1"/>
  <c r="M9" i="1"/>
  <c r="Y9" i="1"/>
  <c r="X9" i="1"/>
  <c r="N9" i="1"/>
  <c r="O9" i="1"/>
  <c r="T9" i="1"/>
  <c r="W9" i="1"/>
  <c r="P9" i="1"/>
  <c r="U9" i="1"/>
  <c r="K9" i="1"/>
  <c r="R9" i="1"/>
  <c r="Z9" i="1"/>
  <c r="S9" i="1"/>
  <c r="V9" i="1"/>
  <c r="R8" i="1"/>
  <c r="K8" i="1"/>
  <c r="N8" i="1"/>
  <c r="P8" i="1"/>
  <c r="Q8" i="1"/>
  <c r="V8" i="1"/>
  <c r="Z8" i="1"/>
  <c r="L8" i="1"/>
  <c r="O8" i="1"/>
  <c r="T8" i="1"/>
  <c r="X8" i="1"/>
  <c r="M8" i="1"/>
  <c r="Y8" i="1"/>
  <c r="U8" i="1"/>
  <c r="S8" i="1"/>
  <c r="W8" i="1"/>
  <c r="T7" i="1"/>
  <c r="O7" i="1"/>
  <c r="X7" i="1"/>
  <c r="L7" i="1"/>
  <c r="W7" i="1"/>
  <c r="Q7" i="1"/>
  <c r="U7" i="1"/>
  <c r="M7" i="1"/>
  <c r="K7" i="1"/>
  <c r="P7" i="1"/>
  <c r="Y7" i="1"/>
  <c r="R7" i="1"/>
  <c r="N7" i="1"/>
  <c r="Z7" i="1"/>
  <c r="S7" i="1"/>
  <c r="V7" i="1"/>
  <c r="L6" i="1"/>
  <c r="K6" i="1"/>
  <c r="W6" i="1"/>
  <c r="R6" i="1"/>
  <c r="Z6" i="1"/>
  <c r="N6" i="1"/>
  <c r="P6" i="1"/>
  <c r="M6" i="1"/>
  <c r="X6" i="1"/>
  <c r="V6" i="1"/>
  <c r="O6" i="1"/>
  <c r="Q6" i="1"/>
  <c r="U6" i="1"/>
  <c r="Y6" i="1"/>
  <c r="S6" i="1"/>
  <c r="T6" i="1"/>
  <c r="O5" i="1"/>
  <c r="P5" i="1"/>
  <c r="M5" i="1"/>
  <c r="L5" i="1"/>
  <c r="U5" i="1"/>
  <c r="T5" i="1"/>
  <c r="V5" i="1"/>
  <c r="X5" i="1"/>
  <c r="R5" i="1"/>
  <c r="Q5" i="1"/>
  <c r="Y5" i="1"/>
  <c r="W5" i="1"/>
  <c r="Z5" i="1"/>
  <c r="N5" i="1"/>
  <c r="S5" i="1"/>
  <c r="K5" i="1"/>
  <c r="L4" i="1"/>
  <c r="W4" i="1"/>
  <c r="Y4" i="1"/>
  <c r="O4" i="1"/>
  <c r="K4" i="1"/>
  <c r="P4" i="1"/>
  <c r="U4" i="1"/>
  <c r="T4" i="1"/>
  <c r="Z4" i="1"/>
  <c r="M4" i="1"/>
  <c r="Q4" i="1"/>
  <c r="V4" i="1"/>
  <c r="X4" i="1"/>
  <c r="N4" i="1"/>
  <c r="S4" i="1"/>
  <c r="R4" i="1"/>
  <c r="Z3" i="1"/>
  <c r="O3" i="1"/>
  <c r="K3" i="1"/>
  <c r="M3" i="1"/>
  <c r="U3" i="1"/>
  <c r="L3" i="1"/>
  <c r="P3" i="1"/>
  <c r="X3" i="1"/>
  <c r="W3" i="1"/>
  <c r="T3" i="1"/>
  <c r="Q3" i="1"/>
  <c r="V3" i="1"/>
  <c r="R3" i="1"/>
  <c r="N3" i="1"/>
  <c r="S3" i="1"/>
  <c r="Y3" i="1"/>
  <c r="Q2" i="1"/>
  <c r="W2" i="1"/>
  <c r="K2" i="1"/>
  <c r="Y2" i="1"/>
  <c r="O2" i="1"/>
  <c r="U2" i="1"/>
  <c r="M2" i="1"/>
  <c r="X2" i="1"/>
  <c r="P2" i="1"/>
  <c r="T2" i="1"/>
  <c r="R2" i="1"/>
  <c r="V2" i="1"/>
  <c r="Z2" i="1"/>
  <c r="N2" i="1"/>
  <c r="S2" i="1"/>
  <c r="L2" i="1"/>
</calcChain>
</file>

<file path=xl/sharedStrings.xml><?xml version="1.0" encoding="utf-8"?>
<sst xmlns="http://schemas.openxmlformats.org/spreadsheetml/2006/main" count="96" uniqueCount="96">
  <si>
    <t>AREA_KM2</t>
  </si>
  <si>
    <t>SLOPE_DEGREES</t>
  </si>
  <si>
    <t>SOIL_A_PERCENT</t>
  </si>
  <si>
    <t>SOIL_B_PERCENT</t>
  </si>
  <si>
    <t>SOIL_C_PERCENT</t>
  </si>
  <si>
    <t>SOIL_D_PERCENT</t>
  </si>
  <si>
    <t>SOIL_A_D_PERCENT</t>
  </si>
  <si>
    <t>SOIL_B_D_PERCENT</t>
  </si>
  <si>
    <t>SOIL_C_D_PERCENT</t>
  </si>
  <si>
    <t>LC_UNCLASSIFIED_PERCENT</t>
  </si>
  <si>
    <t>LC_OPEN_WATER_PERCENT</t>
  </si>
  <si>
    <t>LC_DEVELOPED_OPEN_SPACE_PERCENT</t>
  </si>
  <si>
    <t>LC_DEVELOPED_LOW_INTENSITY_PERCENT</t>
  </si>
  <si>
    <t>LC_DEVELOPED_MEDIUM_INTENSITY_PERCENT</t>
  </si>
  <si>
    <t>LC_DEVELOPED_HIGH_INTENSITY_PERCENT</t>
  </si>
  <si>
    <t>LC_BARREN_LAND_PERCENT</t>
  </si>
  <si>
    <t>LC_DECIDUOUS_FOREST_PERCENT</t>
  </si>
  <si>
    <t>LC_EVERGREEN_FOREST_PERCENT</t>
  </si>
  <si>
    <t>LC_MIXED_FOREST_PERCENT</t>
  </si>
  <si>
    <t>LC_SHRUB_PERCENT</t>
  </si>
  <si>
    <t>LC_HERBACEOUS_PERCENT</t>
  </si>
  <si>
    <t>LC_HAY_PASTURE_PERCENT</t>
  </si>
  <si>
    <t>LC_CULTIVATED_CROPS_PERCENT</t>
  </si>
  <si>
    <t>LC_WOODY_WETLANDS_PERCENT</t>
  </si>
  <si>
    <t>LC_EMERGENT_HERBACEOUS_WETLANDS_PERCENT</t>
  </si>
  <si>
    <t>KARST_PERCENT</t>
  </si>
  <si>
    <t>IGNEOUS_INTRUSIVE_PERCENT</t>
  </si>
  <si>
    <t>SEDIMENTARY_CLASTIC_PERCENT</t>
  </si>
  <si>
    <t>METAMORPHIC_AND_SEDIMENTARY_UNDIFFERENTIATED_PERCENT</t>
  </si>
  <si>
    <t>IGNEOUS_AND_SEDIMENTARY_UNDIFFERENTIATED_PERCENT</t>
  </si>
  <si>
    <t>METAMORPHIC_SCHIST_PERCENT</t>
  </si>
  <si>
    <t>SEDIMENTARY_UNDIFFERENTIATED_PERCENT</t>
  </si>
  <si>
    <t>IGNEOUS_VOLCANIC_PERCENT</t>
  </si>
  <si>
    <t>METAMORPHIC_UNDIFFERENTIATED_PERCENT</t>
  </si>
  <si>
    <t>UNCONSOLIDATED_UNDIFFERENTIATED_PERCENT</t>
  </si>
  <si>
    <t>IGNEOUS_UNDIFFERENTIATED_PERCENT</t>
  </si>
  <si>
    <t>METAMORPHIC_GNEISS_PERCENT</t>
  </si>
  <si>
    <t>METAMORPHIC_VOLCANIC_PERCENT</t>
  </si>
  <si>
    <t>METAMORPHIC_SEDIMENTARY_CLASTIC_PERCENT</t>
  </si>
  <si>
    <t>ASPECT_FLAT_PERCENT</t>
  </si>
  <si>
    <t>ASPECT_NORTH_PERCENT</t>
  </si>
  <si>
    <t>ASPECT_SOUTH_PERCENT</t>
  </si>
  <si>
    <t>GWBasin</t>
  </si>
  <si>
    <t>FORMER DOUGLAS INA</t>
  </si>
  <si>
    <t>SANTA CRUZ AMA</t>
  </si>
  <si>
    <t>SAN BERNARDINO VALLEY</t>
  </si>
  <si>
    <t>SAN RAFAEL</t>
  </si>
  <si>
    <t>TIGER WASH</t>
  </si>
  <si>
    <t>VIRGIN RIVER</t>
  </si>
  <si>
    <t>SHIVWITS PLATEAU</t>
  </si>
  <si>
    <t>KANAB PLATEAU</t>
  </si>
  <si>
    <t>LITTLE COLORADO RIVER PLATEAU</t>
  </si>
  <si>
    <t>PARIA</t>
  </si>
  <si>
    <t>GRAND WASH</t>
  </si>
  <si>
    <t>COCONINO PLATEAU</t>
  </si>
  <si>
    <t>HUALAPAI VALLEY INA</t>
  </si>
  <si>
    <t>MEADVIEW</t>
  </si>
  <si>
    <t>DETRITAL VALLEY</t>
  </si>
  <si>
    <t>LAKE MOHAVE</t>
  </si>
  <si>
    <t>PEACH SPRINGS</t>
  </si>
  <si>
    <t>VERDE RIVER</t>
  </si>
  <si>
    <t>BIG SANDY</t>
  </si>
  <si>
    <t>SACRAMENTO VALLEY</t>
  </si>
  <si>
    <t>JOSEPH CITY INA</t>
  </si>
  <si>
    <t>BILL WILLIAMS</t>
  </si>
  <si>
    <t>PRESCOTT AMA</t>
  </si>
  <si>
    <t>LAKE HAVASU</t>
  </si>
  <si>
    <t>AGUA FRIA</t>
  </si>
  <si>
    <t>UPPER HASSAYAMPA</t>
  </si>
  <si>
    <t>TONTO CREEK</t>
  </si>
  <si>
    <t>SALT RIVER</t>
  </si>
  <si>
    <t>PARKER</t>
  </si>
  <si>
    <t>BUTLER VALLEY</t>
  </si>
  <si>
    <t>MCMULLEN VALLEY</t>
  </si>
  <si>
    <t>PHOENIX AMA</t>
  </si>
  <si>
    <t>RANEGRAS PLAIN</t>
  </si>
  <si>
    <t>MORENCI</t>
  </si>
  <si>
    <t>HARQUAHALA INA</t>
  </si>
  <si>
    <t>SAFFORD</t>
  </si>
  <si>
    <t>LOWER GILA</t>
  </si>
  <si>
    <t>BONITA CREEK</t>
  </si>
  <si>
    <t>LOWER SAN PEDRO</t>
  </si>
  <si>
    <t>PINAL AMA</t>
  </si>
  <si>
    <t>DRIPPING SPRING WASH</t>
  </si>
  <si>
    <t>GILA BEND</t>
  </si>
  <si>
    <t>DONNELLY WASH</t>
  </si>
  <si>
    <t>DUNCAN VALLEY</t>
  </si>
  <si>
    <t>ARAVAIPA CANYON</t>
  </si>
  <si>
    <t>YUMA</t>
  </si>
  <si>
    <t>TUCSON AMA</t>
  </si>
  <si>
    <t>WILLCOX</t>
  </si>
  <si>
    <t>SAN SIMON WASH</t>
  </si>
  <si>
    <t>UPPER SAN PEDRO</t>
  </si>
  <si>
    <t>WESTERN MEXICAN DRAINAGE</t>
  </si>
  <si>
    <t>CIENEGA CREEK</t>
  </si>
  <si>
    <t>DOUGLAS 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</si>
</sst>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72" formatCode="0.00000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0" borderId="0" xfId="0" quotePrefix="1" applyNumberForma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C14CC-6759-4C48-867A-C1A52A14AC77}">
  <dimension ref="A1:AQ56"/>
  <sheetViews>
    <sheetView tabSelected="1" topLeftCell="Z1" workbookViewId="0">
      <selection activeCell="N5" sqref="N5"/>
    </sheetView>
  </sheetViews>
  <sheetFormatPr baseColWidth="10" defaultRowHeight="16" x14ac:dyDescent="0.2"/>
  <cols>
    <col min="1" max="1" width="28.83203125" bestFit="1" customWidth="1"/>
    <col min="11" max="11" width="26" bestFit="1" customWidth="1"/>
    <col min="12" max="12" width="11.83203125" customWidth="1"/>
    <col min="13" max="26" width="26" bestFit="1" customWidth="1"/>
    <col min="41" max="41" width="13.6640625" bestFit="1" customWidth="1"/>
  </cols>
  <sheetData>
    <row r="1" spans="1:43" x14ac:dyDescent="0.2">
      <c r="A1" t="s">
        <v>42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</row>
    <row r="2" spans="1:43" x14ac:dyDescent="0.2">
      <c r="A2" t="s">
        <v>43</v>
      </c>
      <c r="B2">
        <v>1437.3372869999998</v>
      </c>
      <c r="C2" s="1">
        <v>0.80727850000000001</v>
      </c>
      <c r="D2" s="1">
        <v>0.24329606861440867</v>
      </c>
      <c r="E2" s="1">
        <v>5.8543863977557835E-2</v>
      </c>
      <c r="F2" s="1">
        <v>0.97483169515799251</v>
      </c>
      <c r="G2" s="1">
        <v>0.50510010570678254</v>
      </c>
      <c r="H2" s="1">
        <v>0</v>
      </c>
      <c r="I2" s="1">
        <v>5.7230811337047015E-3</v>
      </c>
      <c r="J2" s="1">
        <v>8.4593901653926831E-4</v>
      </c>
      <c r="K2" s="3">
        <f ca="1">#REF!/$S$2</f>
        <v>0</v>
      </c>
      <c r="L2" s="3">
        <f ca="1">#REF!/$S$2</f>
        <v>1.0011655642799726E-3</v>
      </c>
      <c r="M2" s="3">
        <f t="shared" ref="M2:Z2" ca="1" si="0">#REF!/$S$2</f>
        <v>2.3887722708191315E-2</v>
      </c>
      <c r="N2" s="3">
        <f t="shared" ref="N2:Z2" ca="1" si="1">#REF!/$S$2</f>
        <v>5.6551140574425248E-3</v>
      </c>
      <c r="O2" s="3">
        <f t="shared" ref="O2:Z2" ca="1" si="2">#REF!/$S$2</f>
        <v>2.7342651780799449E-3</v>
      </c>
      <c r="P2" s="3">
        <f t="shared" ref="P2:Z2" ca="1" si="3">#REF!/$S$2</f>
        <v>8.2647813964350321E-4</v>
      </c>
      <c r="Q2" s="3">
        <f t="shared" ref="Q2:Z2" ca="1" si="4">#REF!/$S$2</f>
        <v>9.3730134477475646E-4</v>
      </c>
      <c r="R2" s="3">
        <f t="shared" ref="R2:Z2" ca="1" si="5">#REF!/$S$2</f>
        <v>1.7406130513888214E-4</v>
      </c>
      <c r="S2" s="3">
        <f t="shared" ref="S2:Z2" ca="1" si="6">#REF!/$S$2</f>
        <v>9.9553048608833593E-5</v>
      </c>
      <c r="T2" s="3">
        <f t="shared" ca="1" si="6"/>
        <v>1.8783594076482063E-6</v>
      </c>
      <c r="U2" s="3">
        <f t="shared" ca="1" si="6"/>
        <v>0.73343798879684952</v>
      </c>
      <c r="V2" s="3">
        <f t="shared" ca="1" si="6"/>
        <v>0.13809823588052508</v>
      </c>
      <c r="W2" s="3">
        <f t="shared" ca="1" si="6"/>
        <v>1.6529562792870064E-4</v>
      </c>
      <c r="X2" s="3">
        <f t="shared" ca="1" si="6"/>
        <v>9.2897395140073349E-2</v>
      </c>
      <c r="Y2" s="3">
        <f t="shared" ca="1" si="6"/>
        <v>8.7656772380107323E-6</v>
      </c>
      <c r="Z2" s="3">
        <f t="shared" ca="1" si="6"/>
        <v>6.8247058486001685E-5</v>
      </c>
      <c r="AA2">
        <v>2.0577214163942843E-3</v>
      </c>
      <c r="AB2">
        <v>0</v>
      </c>
      <c r="AC2">
        <v>16628400</v>
      </c>
      <c r="AD2">
        <v>3662100</v>
      </c>
      <c r="AE2">
        <v>0</v>
      </c>
      <c r="AF2">
        <v>0</v>
      </c>
      <c r="AG2">
        <v>735300</v>
      </c>
      <c r="AH2">
        <v>13068900</v>
      </c>
      <c r="AI2">
        <v>0</v>
      </c>
      <c r="AJ2">
        <v>1952175600</v>
      </c>
      <c r="AK2">
        <v>0</v>
      </c>
      <c r="AL2">
        <v>0</v>
      </c>
      <c r="AM2">
        <v>0</v>
      </c>
      <c r="AN2">
        <v>0</v>
      </c>
      <c r="AO2">
        <v>4.0000000000000002E-4</v>
      </c>
      <c r="AP2">
        <v>0.26850000000000002</v>
      </c>
      <c r="AQ2">
        <v>0.45440000000000003</v>
      </c>
    </row>
    <row r="3" spans="1:43" x14ac:dyDescent="0.2">
      <c r="A3" t="s">
        <v>44</v>
      </c>
      <c r="B3">
        <v>1855.4674599999998</v>
      </c>
      <c r="C3" s="2">
        <v>10.433214617616301</v>
      </c>
      <c r="D3" s="1">
        <v>0.14729017699938537</v>
      </c>
      <c r="E3" s="1">
        <v>3.5388485508659903E-2</v>
      </c>
      <c r="F3" s="1">
        <v>0.48188787579168862</v>
      </c>
      <c r="G3" s="1">
        <v>0.5939743723665194</v>
      </c>
      <c r="H3" s="1">
        <v>0</v>
      </c>
      <c r="I3" s="1">
        <v>0</v>
      </c>
      <c r="J3" s="1">
        <v>0</v>
      </c>
      <c r="K3" s="3">
        <f ca="1">#REF!/$S3</f>
        <v>1.115554070670687E-5</v>
      </c>
      <c r="L3" s="3">
        <f t="shared" ref="L3:Z3" ca="1" si="7">#REF!/$S3</f>
        <v>5.9560886936815371E-4</v>
      </c>
      <c r="M3" s="3">
        <f t="shared" ref="M3:Z3" ca="1" si="8">#REF!/$S3</f>
        <v>2.911644627278993E-2</v>
      </c>
      <c r="N3" s="3">
        <f t="shared" ref="N3:Z3" ca="1" si="9">#REF!/$S3</f>
        <v>5.686900642278038E-3</v>
      </c>
      <c r="O3" s="3">
        <f t="shared" ref="O3:Z3" ca="1" si="10">#REF!/$S3</f>
        <v>3.1497426680821448E-3</v>
      </c>
      <c r="P3" s="3">
        <f t="shared" ref="P3:Z3" ca="1" si="11">#REF!/$S3</f>
        <v>1.4633159268662142E-3</v>
      </c>
      <c r="Q3" s="3">
        <f t="shared" ref="Q3:Z3" ca="1" si="12">#REF!/$S3</f>
        <v>5.9657891602151838E-5</v>
      </c>
      <c r="R3" s="3">
        <f t="shared" ref="R3:Z3" ca="1" si="13">#REF!/$S3</f>
        <v>1.2212891957695665E-3</v>
      </c>
      <c r="S3" s="3">
        <f t="shared" ref="S3:Z3" ca="1" si="14">#REF!/$S3</f>
        <v>4.4755544303644104E-2</v>
      </c>
      <c r="T3" s="3">
        <f t="shared" ca="1" si="14"/>
        <v>5.4322633014539632E-4</v>
      </c>
      <c r="U3" s="3">
        <f t="shared" ca="1" si="14"/>
        <v>0.763845578838661</v>
      </c>
      <c r="V3" s="3">
        <f t="shared" ca="1" si="14"/>
        <v>0.13960043643125922</v>
      </c>
      <c r="W3" s="3">
        <f t="shared" ca="1" si="14"/>
        <v>1.4128734820280815E-3</v>
      </c>
      <c r="X3" s="3">
        <f t="shared" ca="1" si="14"/>
        <v>3.5198156053892751E-3</v>
      </c>
      <c r="Y3" s="3">
        <f t="shared" ca="1" si="14"/>
        <v>4.0868080877042171E-3</v>
      </c>
      <c r="Z3" s="3">
        <f t="shared" ca="1" si="14"/>
        <v>9.3609537242975963E-4</v>
      </c>
      <c r="AA3">
        <v>4.3184174121231123E-3</v>
      </c>
      <c r="AB3">
        <v>336672900</v>
      </c>
      <c r="AC3">
        <v>897869700</v>
      </c>
      <c r="AD3">
        <v>11063700</v>
      </c>
      <c r="AE3">
        <v>50738400</v>
      </c>
      <c r="AF3">
        <v>0</v>
      </c>
      <c r="AG3">
        <v>0</v>
      </c>
      <c r="AH3">
        <v>713349900</v>
      </c>
      <c r="AI3">
        <v>11295900</v>
      </c>
      <c r="AJ3">
        <v>541465200</v>
      </c>
      <c r="AK3">
        <v>0</v>
      </c>
      <c r="AL3">
        <v>0</v>
      </c>
      <c r="AM3">
        <v>0</v>
      </c>
      <c r="AN3">
        <v>0</v>
      </c>
      <c r="AO3">
        <v>2.0000000000000001E-4</v>
      </c>
      <c r="AP3">
        <v>0.34560000000000002</v>
      </c>
      <c r="AQ3">
        <v>0.37780000000000002</v>
      </c>
    </row>
    <row r="4" spans="1:43" x14ac:dyDescent="0.2">
      <c r="A4" t="s">
        <v>45</v>
      </c>
      <c r="B4">
        <v>1003.460966</v>
      </c>
      <c r="C4" s="2">
        <v>6.1015007219193302</v>
      </c>
      <c r="D4" s="1">
        <v>4.2432133010343723E-2</v>
      </c>
      <c r="E4" s="1">
        <v>1.3231901468900785E-2</v>
      </c>
      <c r="F4" s="1">
        <v>0.37284579836860343</v>
      </c>
      <c r="G4" s="1">
        <v>0.94936045374783418</v>
      </c>
      <c r="H4" s="1">
        <v>0</v>
      </c>
      <c r="I4" s="1">
        <v>0</v>
      </c>
      <c r="J4" s="1">
        <v>0</v>
      </c>
      <c r="K4" s="3">
        <f ca="1">#REF!/$S4</f>
        <v>6.5469422265499456E-5</v>
      </c>
      <c r="L4" s="3">
        <f t="shared" ref="L4:L5" ca="1" si="15">#REF!/$S4</f>
        <v>8.3406250283581031E-5</v>
      </c>
      <c r="M4" s="3">
        <f t="shared" ref="M4:M5" ca="1" si="16">#REF!/$S4</f>
        <v>2.1730467142057224E-3</v>
      </c>
      <c r="N4" s="3">
        <f t="shared" ref="N4:N5" ca="1" si="17">#REF!/$S4</f>
        <v>3.8295127814667781E-4</v>
      </c>
      <c r="O4" s="3">
        <f t="shared" ref="O4:O5" ca="1" si="18">#REF!/$S4</f>
        <v>9.8652554094465897E-5</v>
      </c>
      <c r="P4" s="3">
        <f t="shared" ref="P4:P5" ca="1" si="19">#REF!/$S4</f>
        <v>8.9684140090407868E-7</v>
      </c>
      <c r="Q4" s="3">
        <f t="shared" ref="Q4:Q5" ca="1" si="20">#REF!/$S4</f>
        <v>4.7532594247417887E-5</v>
      </c>
      <c r="R4" s="3">
        <f t="shared" ref="R4:R5" ca="1" si="21">#REF!/$S4</f>
        <v>0</v>
      </c>
      <c r="S4" s="3">
        <f t="shared" ref="S4:S5" ca="1" si="22">#REF!/$S4</f>
        <v>1.8796898921925778E-2</v>
      </c>
      <c r="T4" s="3">
        <f t="shared" ref="T4:Z19" ca="1" si="23">A4/$S4</f>
        <v>4.9685013607195965E-4</v>
      </c>
      <c r="U4" s="3">
        <f t="shared" ca="1" si="23"/>
        <v>0.92170363814629941</v>
      </c>
      <c r="V4" s="3">
        <f t="shared" ca="1" si="23"/>
        <v>5.2912745805799487E-2</v>
      </c>
      <c r="W4" s="3">
        <f t="shared" ca="1" si="23"/>
        <v>0</v>
      </c>
      <c r="X4" s="3">
        <f t="shared" ca="1" si="23"/>
        <v>0</v>
      </c>
      <c r="Y4" s="3">
        <f t="shared" ca="1" si="23"/>
        <v>4.0537231320665043E-4</v>
      </c>
      <c r="Z4" s="3">
        <f t="shared" ca="1" si="23"/>
        <v>2.8528524965065758E-3</v>
      </c>
      <c r="AA4">
        <v>0.4890513703421957</v>
      </c>
      <c r="AB4">
        <v>0</v>
      </c>
      <c r="AC4">
        <v>292679100</v>
      </c>
      <c r="AD4">
        <v>0</v>
      </c>
      <c r="AE4">
        <v>0</v>
      </c>
      <c r="AF4">
        <v>0</v>
      </c>
      <c r="AG4">
        <v>70432200</v>
      </c>
      <c r="AH4">
        <v>908656200</v>
      </c>
      <c r="AI4">
        <v>0</v>
      </c>
      <c r="AJ4">
        <v>111317400</v>
      </c>
      <c r="AK4">
        <v>0</v>
      </c>
      <c r="AL4">
        <v>0</v>
      </c>
      <c r="AM4">
        <v>0</v>
      </c>
      <c r="AN4">
        <v>0</v>
      </c>
      <c r="AO4">
        <v>1.6999999999999999E-3</v>
      </c>
      <c r="AP4">
        <v>0.2351</v>
      </c>
      <c r="AQ4">
        <v>0.48720000000000002</v>
      </c>
    </row>
    <row r="5" spans="1:43" x14ac:dyDescent="0.2">
      <c r="A5" t="s">
        <v>46</v>
      </c>
      <c r="B5">
        <v>592.85758169999997</v>
      </c>
      <c r="C5" s="2">
        <v>8.5602453722096001</v>
      </c>
      <c r="D5" s="1">
        <v>9.408091850670515E-2</v>
      </c>
      <c r="E5" s="1">
        <v>4.5754653305127837E-3</v>
      </c>
      <c r="F5" s="1">
        <v>0.86951906328298534</v>
      </c>
      <c r="G5" s="1">
        <v>0.37124420922287071</v>
      </c>
      <c r="H5" s="1">
        <v>0</v>
      </c>
      <c r="I5" s="1">
        <v>0</v>
      </c>
      <c r="J5" s="1">
        <v>0</v>
      </c>
      <c r="K5" s="3">
        <f t="shared" ref="K5:K54" ca="1" si="24">#REF!/$S5</f>
        <v>0</v>
      </c>
      <c r="L5" s="3">
        <f t="shared" ref="L5:L6" ca="1" si="25">#REF!/$S5</f>
        <v>7.3318384029700265E-4</v>
      </c>
      <c r="M5" s="3">
        <f t="shared" ref="M5:M6" ca="1" si="26">#REF!/$S5</f>
        <v>4.7755618252895487E-3</v>
      </c>
      <c r="N5" s="3">
        <f t="shared" ref="N5:N6" ca="1" si="27">#REF!/$S5</f>
        <v>3.9467453098778508E-5</v>
      </c>
      <c r="O5" s="3">
        <f t="shared" ref="O5:O6" ca="1" si="28">#REF!/$S5</f>
        <v>4.5539368953641567E-6</v>
      </c>
      <c r="P5" s="3">
        <f t="shared" ref="P5:P6" ca="1" si="29">#REF!/$S5</f>
        <v>0</v>
      </c>
      <c r="Q5" s="3">
        <f t="shared" ref="Q5:Q6" ca="1" si="30">#REF!/$S5</f>
        <v>0</v>
      </c>
      <c r="R5" s="3">
        <f t="shared" ref="R5:R6" ca="1" si="31">#REF!/$S5</f>
        <v>6.5273095503030827E-5</v>
      </c>
      <c r="S5" s="3">
        <f t="shared" ref="S5:S6" ca="1" si="32">#REF!/$S5</f>
        <v>0.21000783584986241</v>
      </c>
      <c r="T5" s="3">
        <f t="shared" ca="1" si="23"/>
        <v>5.9504775445127778E-3</v>
      </c>
      <c r="U5" s="3">
        <f t="shared" ca="1" si="23"/>
        <v>0.41683854188281522</v>
      </c>
      <c r="V5" s="3">
        <f t="shared" ca="1" si="23"/>
        <v>0.35812311548954251</v>
      </c>
      <c r="W5" s="3">
        <f t="shared" ca="1" si="23"/>
        <v>6.0719158616100397E-5</v>
      </c>
      <c r="X5" s="3">
        <f t="shared" ca="1" si="23"/>
        <v>0</v>
      </c>
      <c r="Y5" s="3">
        <f t="shared" ca="1" si="23"/>
        <v>3.4002728820968031E-4</v>
      </c>
      <c r="Z5" s="3">
        <f t="shared" ca="1" si="23"/>
        <v>3.0511377198096474E-3</v>
      </c>
      <c r="AA5">
        <v>7.2128204202689854E-3</v>
      </c>
      <c r="AB5">
        <v>39567600</v>
      </c>
      <c r="AC5">
        <v>518773500</v>
      </c>
      <c r="AD5">
        <v>399600</v>
      </c>
      <c r="AE5">
        <v>100369800</v>
      </c>
      <c r="AF5">
        <v>0</v>
      </c>
      <c r="AG5">
        <v>5528700</v>
      </c>
      <c r="AH5">
        <v>43524000</v>
      </c>
      <c r="AI5">
        <v>0</v>
      </c>
      <c r="AJ5">
        <v>107917200</v>
      </c>
      <c r="AK5">
        <v>0</v>
      </c>
      <c r="AL5">
        <v>0</v>
      </c>
      <c r="AM5">
        <v>0</v>
      </c>
      <c r="AN5">
        <v>0</v>
      </c>
      <c r="AO5">
        <v>0</v>
      </c>
      <c r="AP5">
        <v>0.25580000000000003</v>
      </c>
      <c r="AQ5">
        <v>0.46939999999999998</v>
      </c>
    </row>
    <row r="6" spans="1:43" x14ac:dyDescent="0.2">
      <c r="A6" t="s">
        <v>47</v>
      </c>
      <c r="B6">
        <v>191.86205659999999</v>
      </c>
      <c r="C6" s="2">
        <v>6.0633977607574403</v>
      </c>
      <c r="D6" s="1">
        <v>2.8595537352329205E-2</v>
      </c>
      <c r="E6" s="1">
        <v>8.6781076284991724E-4</v>
      </c>
      <c r="F6" s="1">
        <v>0.1763579104676396</v>
      </c>
      <c r="G6" s="1">
        <v>1.244220163331659</v>
      </c>
      <c r="H6" s="1">
        <v>0</v>
      </c>
      <c r="I6" s="1">
        <v>0</v>
      </c>
      <c r="J6" s="1">
        <v>0</v>
      </c>
      <c r="K6" s="3">
        <f t="shared" ref="K6:K54" ca="1" si="33">#REF!/$S6</f>
        <v>0</v>
      </c>
      <c r="L6" s="3">
        <f t="shared" ref="L6:L54" ca="1" si="34">#REF!/$S6</f>
        <v>0</v>
      </c>
      <c r="M6" s="3">
        <f t="shared" ref="M6:M54" ca="1" si="35">#REF!/$S6</f>
        <v>4.0620468523634079E-3</v>
      </c>
      <c r="N6" s="3">
        <f t="shared" ref="N6:N54" ca="1" si="36">#REF!/$S6</f>
        <v>3.799374076969005E-4</v>
      </c>
      <c r="O6" s="3">
        <f t="shared" ref="O6:O54" ca="1" si="37">#REF!/$S6</f>
        <v>4.2215267518403115E-5</v>
      </c>
      <c r="P6" s="3">
        <f t="shared" ref="P6:P54" ca="1" si="38">#REF!/$S6</f>
        <v>5.6287023350921381E-5</v>
      </c>
      <c r="Q6" s="3">
        <f t="shared" ref="Q6:Q54" ca="1" si="39">#REF!/$S6</f>
        <v>1.1257404670184276E-4</v>
      </c>
      <c r="R6" s="3">
        <f t="shared" ref="R6:R54" ca="1" si="40">#REF!/$S6</f>
        <v>0</v>
      </c>
      <c r="S6" s="3">
        <f t="shared" ref="S6:S54" ca="1" si="41">#REF!/$S6</f>
        <v>4.2215267518403115E-5</v>
      </c>
      <c r="T6" s="3">
        <f t="shared" ca="1" si="23"/>
        <v>0</v>
      </c>
      <c r="U6" s="3">
        <f t="shared" ca="1" si="23"/>
        <v>0.95627900196291338</v>
      </c>
      <c r="V6" s="3">
        <f t="shared" ca="1" si="23"/>
        <v>3.903505070110877E-2</v>
      </c>
      <c r="W6" s="3">
        <f t="shared" ca="1" si="23"/>
        <v>0</v>
      </c>
      <c r="X6" s="3">
        <f t="shared" ca="1" si="23"/>
        <v>0</v>
      </c>
      <c r="Y6" s="3">
        <f t="shared" ca="1" si="23"/>
        <v>0</v>
      </c>
      <c r="Z6" s="3">
        <f t="shared" ca="1" si="23"/>
        <v>0</v>
      </c>
      <c r="AA6">
        <v>0</v>
      </c>
      <c r="AB6">
        <v>105779700</v>
      </c>
      <c r="AC6">
        <v>0</v>
      </c>
      <c r="AD6">
        <v>0</v>
      </c>
      <c r="AE6">
        <v>7276500</v>
      </c>
      <c r="AF6">
        <v>0</v>
      </c>
      <c r="AG6">
        <v>0</v>
      </c>
      <c r="AH6">
        <v>6206400</v>
      </c>
      <c r="AI6">
        <v>24882300</v>
      </c>
      <c r="AJ6">
        <v>134289000</v>
      </c>
      <c r="AK6">
        <v>0</v>
      </c>
      <c r="AL6">
        <v>90900</v>
      </c>
      <c r="AM6">
        <v>0</v>
      </c>
      <c r="AN6">
        <v>0</v>
      </c>
      <c r="AO6">
        <v>2.0000000000000001E-4</v>
      </c>
      <c r="AP6">
        <v>0.28920000000000001</v>
      </c>
      <c r="AQ6">
        <v>0.39950000000000002</v>
      </c>
    </row>
    <row r="7" spans="1:43" x14ac:dyDescent="0.2">
      <c r="A7" t="s">
        <v>48</v>
      </c>
      <c r="B7">
        <v>1121.9393869999999</v>
      </c>
      <c r="C7" s="2">
        <v>12.266394751895399</v>
      </c>
      <c r="D7" s="1">
        <v>0.17886977792678208</v>
      </c>
      <c r="E7" s="1">
        <v>0.18378394589689184</v>
      </c>
      <c r="F7" s="1">
        <v>0.14511154567390189</v>
      </c>
      <c r="G7" s="1">
        <v>0.685027474483343</v>
      </c>
      <c r="H7" s="1">
        <v>0</v>
      </c>
      <c r="I7" s="1">
        <v>0</v>
      </c>
      <c r="J7" s="1">
        <v>0</v>
      </c>
      <c r="K7" s="3">
        <f t="shared" ref="K7:K54" ca="1" si="42">#REF!/$S7</f>
        <v>0</v>
      </c>
      <c r="L7" s="3">
        <f t="shared" ref="L7:L54" ca="1" si="43">#REF!/$S7</f>
        <v>1.1550724593645094E-4</v>
      </c>
      <c r="M7" s="3">
        <f t="shared" ref="M7:M54" ca="1" si="44">#REF!/$S7</f>
        <v>6.8638576648882722E-3</v>
      </c>
      <c r="N7" s="3">
        <f t="shared" ref="N7:N54" ca="1" si="45">#REF!/$S7</f>
        <v>2.9991777265236524E-3</v>
      </c>
      <c r="O7" s="3">
        <f t="shared" ref="O7:O54" ca="1" si="46">#REF!/$S7</f>
        <v>2.4272564325259756E-3</v>
      </c>
      <c r="P7" s="3">
        <f t="shared" ref="P7:P54" ca="1" si="47">#REF!/$S7</f>
        <v>3.6817934657284654E-4</v>
      </c>
      <c r="Q7" s="3">
        <f t="shared" ref="Q7:Q54" ca="1" si="48">#REF!/$S7</f>
        <v>2.6109450394043434E-3</v>
      </c>
      <c r="R7" s="3">
        <f t="shared" ref="R7:R54" ca="1" si="49">#REF!/$S7</f>
        <v>9.6256038295231005E-6</v>
      </c>
      <c r="S7" s="3">
        <f t="shared" ref="S7:S54" ca="1" si="50">#REF!/$S7</f>
        <v>0.13521647190375355</v>
      </c>
      <c r="T7" s="3">
        <f t="shared" ca="1" si="23"/>
        <v>6.2566424900813288E-5</v>
      </c>
      <c r="U7" s="3">
        <f t="shared" ca="1" si="23"/>
        <v>0.64001442004816611</v>
      </c>
      <c r="V7" s="3">
        <f t="shared" ca="1" si="23"/>
        <v>0.19935748516510543</v>
      </c>
      <c r="W7" s="3">
        <f t="shared" ca="1" si="23"/>
        <v>3.0481078796460864E-5</v>
      </c>
      <c r="X7" s="3">
        <f t="shared" ca="1" si="23"/>
        <v>1.2409007608893225E-3</v>
      </c>
      <c r="Y7" s="3">
        <f t="shared" ca="1" si="23"/>
        <v>8.3101046402607494E-3</v>
      </c>
      <c r="Z7" s="3">
        <f t="shared" ca="1" si="23"/>
        <v>3.625644109773998E-4</v>
      </c>
      <c r="AA7">
        <v>0.43360562098032052</v>
      </c>
      <c r="AB7">
        <v>0</v>
      </c>
      <c r="AC7">
        <v>259364700</v>
      </c>
      <c r="AD7">
        <v>0</v>
      </c>
      <c r="AE7">
        <v>0</v>
      </c>
      <c r="AF7">
        <v>0</v>
      </c>
      <c r="AG7">
        <v>530656200</v>
      </c>
      <c r="AH7">
        <v>143507700</v>
      </c>
      <c r="AI7">
        <v>193205700</v>
      </c>
      <c r="AJ7">
        <v>628688700</v>
      </c>
      <c r="AK7">
        <v>0</v>
      </c>
      <c r="AL7">
        <v>0</v>
      </c>
      <c r="AM7">
        <v>0</v>
      </c>
      <c r="AN7">
        <v>0</v>
      </c>
      <c r="AO7">
        <v>1E-4</v>
      </c>
      <c r="AP7">
        <v>0.35649999999999998</v>
      </c>
      <c r="AQ7">
        <v>0.28120000000000001</v>
      </c>
    </row>
    <row r="8" spans="1:43" x14ac:dyDescent="0.2">
      <c r="A8" t="s">
        <v>49</v>
      </c>
      <c r="B8">
        <v>4713.4488549999996</v>
      </c>
      <c r="C8" s="2">
        <v>11.7860746052463</v>
      </c>
      <c r="D8" s="1">
        <v>2.4057473558817263E-2</v>
      </c>
      <c r="E8" s="1">
        <v>0.11291830699200406</v>
      </c>
      <c r="F8" s="1">
        <v>9.357005911544998E-2</v>
      </c>
      <c r="G8" s="1">
        <v>1.2237244557944822</v>
      </c>
      <c r="H8" s="1">
        <v>0</v>
      </c>
      <c r="I8" s="1">
        <v>0</v>
      </c>
      <c r="J8" s="1">
        <v>0</v>
      </c>
      <c r="K8" s="3">
        <f t="shared" ref="K8:K54" ca="1" si="51">#REF!/$S8</f>
        <v>0</v>
      </c>
      <c r="L8" s="3">
        <f t="shared" ref="L8:L54" ca="1" si="52">#REF!/$S8</f>
        <v>1.9121778642912631E-3</v>
      </c>
      <c r="M8" s="3">
        <f t="shared" ref="M8:M54" ca="1" si="53">#REF!/$S8</f>
        <v>1.7254469655213858E-3</v>
      </c>
      <c r="N8" s="3">
        <f t="shared" ref="N8:N54" ca="1" si="54">#REF!/$S8</f>
        <v>1.4606251283912574E-4</v>
      </c>
      <c r="O8" s="3">
        <f t="shared" ref="O8:O54" ca="1" si="55">#REF!/$S8</f>
        <v>2.2720835336188237E-5</v>
      </c>
      <c r="P8" s="3">
        <f t="shared" ref="P8:P54" ca="1" si="56">#REF!/$S8</f>
        <v>1.1455883360805026E-6</v>
      </c>
      <c r="Q8" s="3">
        <f t="shared" ref="Q8:Q54" ca="1" si="57">#REF!/$S8</f>
        <v>3.4253091243099949E-2</v>
      </c>
      <c r="R8" s="3">
        <f t="shared" ref="R8:R54" ca="1" si="58">#REF!/$S8</f>
        <v>0</v>
      </c>
      <c r="S8" s="3">
        <f t="shared" ref="S8:S54" ca="1" si="59">#REF!/$S8</f>
        <v>0.1665660619542248</v>
      </c>
      <c r="T8" s="3">
        <f t="shared" ca="1" si="23"/>
        <v>8.5919125200733721E-6</v>
      </c>
      <c r="U8" s="3">
        <f t="shared" ca="1" si="23"/>
        <v>0.7907643060656484</v>
      </c>
      <c r="V8" s="3">
        <f t="shared" ca="1" si="23"/>
        <v>3.717434150454996E-3</v>
      </c>
      <c r="W8" s="3">
        <f t="shared" ca="1" si="23"/>
        <v>0</v>
      </c>
      <c r="X8" s="3">
        <f t="shared" ca="1" si="23"/>
        <v>0</v>
      </c>
      <c r="Y8" s="3">
        <f t="shared" ca="1" si="23"/>
        <v>7.0300937549899441E-4</v>
      </c>
      <c r="Z8" s="3">
        <f t="shared" ca="1" si="23"/>
        <v>1.8062109431757058E-4</v>
      </c>
      <c r="AA8">
        <v>0.90776669682872968</v>
      </c>
      <c r="AB8">
        <v>32145300</v>
      </c>
      <c r="AC8">
        <v>1115857800</v>
      </c>
      <c r="AD8">
        <v>0</v>
      </c>
      <c r="AE8">
        <v>0</v>
      </c>
      <c r="AF8">
        <v>0</v>
      </c>
      <c r="AG8">
        <v>5138906400</v>
      </c>
      <c r="AH8">
        <v>885642300</v>
      </c>
      <c r="AI8">
        <v>16704900</v>
      </c>
      <c r="AJ8">
        <v>88665300</v>
      </c>
      <c r="AK8">
        <v>0</v>
      </c>
      <c r="AL8">
        <v>0</v>
      </c>
      <c r="AM8">
        <v>0</v>
      </c>
      <c r="AN8">
        <v>0</v>
      </c>
      <c r="AO8">
        <v>4.0000000000000002E-4</v>
      </c>
      <c r="AP8">
        <v>0.33250000000000002</v>
      </c>
      <c r="AQ8">
        <v>0.31430000000000002</v>
      </c>
    </row>
    <row r="9" spans="1:43" x14ac:dyDescent="0.2">
      <c r="A9" t="s">
        <v>50</v>
      </c>
      <c r="B9">
        <v>11002.754502</v>
      </c>
      <c r="C9" s="2">
        <v>10.226396194818101</v>
      </c>
      <c r="D9" s="1">
        <v>0.11659359242876979</v>
      </c>
      <c r="E9" s="1">
        <v>0.42513099889211725</v>
      </c>
      <c r="F9" s="1">
        <v>0.23746822993506431</v>
      </c>
      <c r="G9" s="1">
        <v>0.69034467411040668</v>
      </c>
      <c r="H9" s="1">
        <v>0</v>
      </c>
      <c r="I9" s="1">
        <v>0</v>
      </c>
      <c r="J9" s="1">
        <v>0</v>
      </c>
      <c r="K9" s="3">
        <f t="shared" ref="K9:K54" ca="1" si="60">#REF!/$S9</f>
        <v>0</v>
      </c>
      <c r="L9" s="3">
        <f t="shared" ref="L9:L54" ca="1" si="61">#REF!/$S9</f>
        <v>5.9528749567296308E-4</v>
      </c>
      <c r="M9" s="3">
        <f t="shared" ref="M9:M54" ca="1" si="62">#REF!/$S9</f>
        <v>3.0278033136106413E-3</v>
      </c>
      <c r="N9" s="3">
        <f t="shared" ref="N9:N54" ca="1" si="63">#REF!/$S9</f>
        <v>7.8406511864205183E-4</v>
      </c>
      <c r="O9" s="3">
        <f t="shared" ref="O9:O54" ca="1" si="64">#REF!/$S9</f>
        <v>2.3940732345897433E-4</v>
      </c>
      <c r="P9" s="3">
        <f t="shared" ref="P9:P54" ca="1" si="65">#REF!/$S9</f>
        <v>3.623417979811616E-5</v>
      </c>
      <c r="Q9" s="3">
        <f t="shared" ref="Q9:Q54" ca="1" si="66">#REF!/$S9</f>
        <v>3.5063807615617747E-2</v>
      </c>
      <c r="R9" s="3">
        <f t="shared" ref="R9:R54" ca="1" si="67">#REF!/$S9</f>
        <v>1.8648742654641846E-4</v>
      </c>
      <c r="S9" s="3">
        <f t="shared" ref="S9:S54" ca="1" si="68">#REF!/$S9</f>
        <v>0.215745258932071</v>
      </c>
      <c r="T9" s="3">
        <f t="shared" ca="1" si="23"/>
        <v>6.9850992209296133E-5</v>
      </c>
      <c r="U9" s="3">
        <f t="shared" ca="1" si="23"/>
        <v>0.70752912478279339</v>
      </c>
      <c r="V9" s="3">
        <f t="shared" ca="1" si="23"/>
        <v>3.5653042447570192E-2</v>
      </c>
      <c r="W9" s="3">
        <f t="shared" ca="1" si="23"/>
        <v>2.2779275567262857E-4</v>
      </c>
      <c r="X9" s="3">
        <f t="shared" ca="1" si="23"/>
        <v>4.1141743653165805E-5</v>
      </c>
      <c r="Y9" s="3">
        <f t="shared" ca="1" si="23"/>
        <v>6.6571103705609152E-4</v>
      </c>
      <c r="Z9" s="3">
        <f t="shared" ca="1" si="23"/>
        <v>1.352851769735869E-4</v>
      </c>
      <c r="AA9">
        <v>0.85709463123098584</v>
      </c>
      <c r="AB9">
        <v>20217600</v>
      </c>
      <c r="AC9">
        <v>4173330600</v>
      </c>
      <c r="AD9">
        <v>197164800</v>
      </c>
      <c r="AE9">
        <v>0</v>
      </c>
      <c r="AF9">
        <v>0</v>
      </c>
      <c r="AG9">
        <v>10858704300</v>
      </c>
      <c r="AH9">
        <v>1040965200</v>
      </c>
      <c r="AI9">
        <v>38565000</v>
      </c>
      <c r="AJ9">
        <v>761758200</v>
      </c>
      <c r="AK9">
        <v>0</v>
      </c>
      <c r="AL9">
        <v>0</v>
      </c>
      <c r="AM9">
        <v>13245300</v>
      </c>
      <c r="AN9">
        <v>0</v>
      </c>
      <c r="AO9">
        <v>2.9999999999999997E-4</v>
      </c>
      <c r="AP9">
        <v>0.3463</v>
      </c>
      <c r="AQ9">
        <v>0.29670000000000002</v>
      </c>
    </row>
    <row r="10" spans="1:43" x14ac:dyDescent="0.2">
      <c r="A10" t="s">
        <v>51</v>
      </c>
      <c r="B10">
        <v>68723.538736000002</v>
      </c>
      <c r="C10" s="2">
        <v>4.3751099741673496</v>
      </c>
      <c r="D10" s="1">
        <v>0.3262708864590852</v>
      </c>
      <c r="E10" s="1">
        <v>0.32834707849785832</v>
      </c>
      <c r="F10" s="1">
        <v>0.29640252962307817</v>
      </c>
      <c r="G10" s="1">
        <v>0.3928777335625821</v>
      </c>
      <c r="H10" s="1">
        <v>1.3103803846006886E-4</v>
      </c>
      <c r="I10" s="1">
        <v>1.467924618776284E-4</v>
      </c>
      <c r="J10" s="1">
        <v>3.167385566918924E-4</v>
      </c>
      <c r="K10" s="3">
        <f t="shared" ref="K10:K54" ca="1" si="69">#REF!/$S10</f>
        <v>0</v>
      </c>
      <c r="L10" s="3">
        <f t="shared" ref="L10:L54" ca="1" si="70">#REF!/$S10</f>
        <v>7.7892596342624978E-4</v>
      </c>
      <c r="M10" s="3">
        <f t="shared" ref="M10:M54" ca="1" si="71">#REF!/$S10</f>
        <v>6.7271640562045461E-3</v>
      </c>
      <c r="N10" s="3">
        <f t="shared" ref="N10:N54" ca="1" si="72">#REF!/$S10</f>
        <v>2.3615408269857404E-3</v>
      </c>
      <c r="O10" s="3">
        <f t="shared" ref="O10:O54" ca="1" si="73">#REF!/$S10</f>
        <v>1.4421300490756498E-3</v>
      </c>
      <c r="P10" s="3">
        <f t="shared" ref="P10:P54" ca="1" si="74">#REF!/$S10</f>
        <v>2.9085647039780809E-4</v>
      </c>
      <c r="Q10" s="3">
        <f t="shared" ref="Q10:Q54" ca="1" si="75">#REF!/$S10</f>
        <v>9.5166414277994809E-3</v>
      </c>
      <c r="R10" s="3">
        <f t="shared" ref="R10:R54" ca="1" si="76">#REF!/$S10</f>
        <v>2.8398151447018931E-4</v>
      </c>
      <c r="S10" s="3">
        <f t="shared" ref="S10:S54" ca="1" si="77">#REF!/$S10</f>
        <v>0.15452254482694716</v>
      </c>
      <c r="T10" s="3">
        <f t="shared" ca="1" si="23"/>
        <v>1.4732048503632225E-5</v>
      </c>
      <c r="U10" s="3">
        <f t="shared" ca="1" si="23"/>
        <v>0.68493224642901629</v>
      </c>
      <c r="V10" s="3">
        <f t="shared" ca="1" si="23"/>
        <v>0.1348935372145473</v>
      </c>
      <c r="W10" s="3">
        <f t="shared" ca="1" si="23"/>
        <v>2.4002108176305597E-4</v>
      </c>
      <c r="X10" s="3">
        <f t="shared" ca="1" si="23"/>
        <v>3.5095013315089663E-6</v>
      </c>
      <c r="Y10" s="3">
        <f t="shared" ca="1" si="23"/>
        <v>2.7131064323718851E-3</v>
      </c>
      <c r="Z10" s="3">
        <f t="shared" ca="1" si="23"/>
        <v>1.279344186971321E-3</v>
      </c>
      <c r="AA10">
        <v>0.33274960808956855</v>
      </c>
      <c r="AB10">
        <v>126558000</v>
      </c>
      <c r="AC10">
        <v>65769884100</v>
      </c>
      <c r="AD10">
        <v>6391800</v>
      </c>
      <c r="AE10">
        <v>0</v>
      </c>
      <c r="AF10">
        <v>0</v>
      </c>
      <c r="AG10">
        <v>19978813800</v>
      </c>
      <c r="AH10">
        <v>8859729600</v>
      </c>
      <c r="AI10">
        <v>0</v>
      </c>
      <c r="AJ10">
        <v>9386748000</v>
      </c>
      <c r="AK10">
        <v>22008600</v>
      </c>
      <c r="AL10">
        <v>0</v>
      </c>
      <c r="AM10">
        <v>0</v>
      </c>
      <c r="AN10">
        <v>0</v>
      </c>
      <c r="AO10">
        <v>2.7000000000000001E-3</v>
      </c>
      <c r="AP10">
        <v>0.35470000000000002</v>
      </c>
      <c r="AQ10">
        <v>0.30180000000000001</v>
      </c>
    </row>
    <row r="11" spans="1:43" x14ac:dyDescent="0.2">
      <c r="A11" t="s">
        <v>52</v>
      </c>
      <c r="B11">
        <v>1058.233095</v>
      </c>
      <c r="C11" s="2">
        <v>5.3533748076952303</v>
      </c>
      <c r="D11" s="1">
        <v>0.25679042952252407</v>
      </c>
      <c r="E11" s="1">
        <v>6.1254541968374182E-2</v>
      </c>
      <c r="F11" s="1">
        <v>0</v>
      </c>
      <c r="G11" s="1">
        <v>1.0466920040900818</v>
      </c>
      <c r="H11" s="1">
        <v>0</v>
      </c>
      <c r="I11" s="1">
        <v>0</v>
      </c>
      <c r="J11" s="1">
        <v>0</v>
      </c>
      <c r="K11" s="3">
        <f t="shared" ref="K11:K54" ca="1" si="78">#REF!/$S11</f>
        <v>0</v>
      </c>
      <c r="L11" s="3">
        <f t="shared" ref="L11:L54" ca="1" si="79">#REF!/$S11</f>
        <v>9.5910660684827651E-3</v>
      </c>
      <c r="M11" s="3">
        <f t="shared" ref="M11:M54" ca="1" si="80">#REF!/$S11</f>
        <v>1.705947732621233E-3</v>
      </c>
      <c r="N11" s="3">
        <f t="shared" ref="N11:N54" ca="1" si="81">#REF!/$S11</f>
        <v>6.3356483592114457E-4</v>
      </c>
      <c r="O11" s="3">
        <f t="shared" ref="O11:O54" ca="1" si="82">#REF!/$S11</f>
        <v>2.9594706429021672E-4</v>
      </c>
      <c r="P11" s="3">
        <f t="shared" ref="P11:P54" ca="1" si="83">#REF!/$S11</f>
        <v>3.4016903941186986E-6</v>
      </c>
      <c r="Q11" s="3">
        <f t="shared" ref="Q11:Q54" ca="1" si="84">#REF!/$S11</f>
        <v>8.6062766965344234E-3</v>
      </c>
      <c r="R11" s="3">
        <f t="shared" ref="R11:R54" ca="1" si="85">#REF!/$S11</f>
        <v>0</v>
      </c>
      <c r="S11" s="3">
        <f t="shared" ref="S11:S54" ca="1" si="86">#REF!/$S11</f>
        <v>4.2056799187517382E-2</v>
      </c>
      <c r="T11" s="3">
        <f t="shared" ca="1" si="23"/>
        <v>0</v>
      </c>
      <c r="U11" s="3">
        <f t="shared" ca="1" si="23"/>
        <v>0.93470458056313199</v>
      </c>
      <c r="V11" s="3">
        <f t="shared" ca="1" si="23"/>
        <v>1.2195060059050601E-3</v>
      </c>
      <c r="W11" s="3">
        <f t="shared" ca="1" si="23"/>
        <v>6.29312722921409E-5</v>
      </c>
      <c r="X11" s="3">
        <f t="shared" ca="1" si="23"/>
        <v>0</v>
      </c>
      <c r="Y11" s="3">
        <f t="shared" ca="1" si="23"/>
        <v>8.9379415099468231E-4</v>
      </c>
      <c r="Z11" s="3">
        <f t="shared" ca="1" si="23"/>
        <v>1.9219550726676149E-4</v>
      </c>
      <c r="AA11">
        <v>0.12554299637804248</v>
      </c>
      <c r="AB11">
        <v>0</v>
      </c>
      <c r="AC11">
        <v>1551566700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72871200</v>
      </c>
      <c r="AK11">
        <v>0</v>
      </c>
      <c r="AL11">
        <v>0</v>
      </c>
      <c r="AM11">
        <v>0</v>
      </c>
      <c r="AN11">
        <v>0</v>
      </c>
      <c r="AO11">
        <v>8.8000000000000005E-3</v>
      </c>
      <c r="AP11">
        <v>0.42799999999999999</v>
      </c>
      <c r="AQ11">
        <v>0.2016</v>
      </c>
    </row>
    <row r="12" spans="1:43" x14ac:dyDescent="0.2">
      <c r="A12" t="s">
        <v>53</v>
      </c>
      <c r="B12">
        <v>2480.9632429999997</v>
      </c>
      <c r="C12" s="2">
        <v>11.200825583388299</v>
      </c>
      <c r="D12" s="1">
        <v>3.8555095876525246E-2</v>
      </c>
      <c r="E12" s="1">
        <v>0.16059085112370608</v>
      </c>
      <c r="F12" s="1">
        <v>7.425888058592249E-2</v>
      </c>
      <c r="G12" s="1">
        <v>1.0166571254598793</v>
      </c>
      <c r="H12" s="1">
        <v>0</v>
      </c>
      <c r="I12" s="1">
        <v>0</v>
      </c>
      <c r="J12" s="1">
        <v>0</v>
      </c>
      <c r="K12" s="3">
        <f t="shared" ref="K12:K54" ca="1" si="87">#REF!/$S12</f>
        <v>0</v>
      </c>
      <c r="L12" s="3">
        <f t="shared" ref="L12:L54" ca="1" si="88">#REF!/$S12</f>
        <v>2.3759489317835088E-4</v>
      </c>
      <c r="M12" s="3">
        <f t="shared" ref="M12:M54" ca="1" si="89">#REF!/$S12</f>
        <v>1.5235092388670266E-5</v>
      </c>
      <c r="N12" s="3">
        <f t="shared" ref="N12:N54" ca="1" si="90">#REF!/$S12</f>
        <v>1.8137014744962105E-6</v>
      </c>
      <c r="O12" s="3">
        <f t="shared" ref="O12:O54" ca="1" si="91">#REF!/$S12</f>
        <v>3.6274029493954905E-7</v>
      </c>
      <c r="P12" s="3">
        <f t="shared" ref="P12:P54" ca="1" si="92">#REF!/$S12</f>
        <v>0</v>
      </c>
      <c r="Q12" s="3">
        <f t="shared" ref="Q12:Q54" ca="1" si="93">#REF!/$S12</f>
        <v>8.3154585212853165E-3</v>
      </c>
      <c r="R12" s="3">
        <f t="shared" ref="R12:R54" ca="1" si="94">#REF!/$S12</f>
        <v>9.0685073724810518E-6</v>
      </c>
      <c r="S12" s="3">
        <f t="shared" ref="S12:S54" ca="1" si="95">#REF!/$S12</f>
        <v>0.1229664207886856</v>
      </c>
      <c r="T12" s="3">
        <f t="shared" ca="1" si="23"/>
        <v>1.9841894130795068E-4</v>
      </c>
      <c r="U12" s="3">
        <f t="shared" ca="1" si="23"/>
        <v>0.81329167237484945</v>
      </c>
      <c r="V12" s="3">
        <f t="shared" ca="1" si="23"/>
        <v>4.9418649569247165E-2</v>
      </c>
      <c r="W12" s="3">
        <f t="shared" ca="1" si="23"/>
        <v>0</v>
      </c>
      <c r="X12" s="3">
        <f t="shared" ca="1" si="23"/>
        <v>0</v>
      </c>
      <c r="Y12" s="3">
        <f t="shared" ca="1" si="23"/>
        <v>3.0277932416752054E-3</v>
      </c>
      <c r="Z12" s="3">
        <f t="shared" ca="1" si="23"/>
        <v>2.5304762973467399E-3</v>
      </c>
      <c r="AA12">
        <v>0.49103367612356946</v>
      </c>
      <c r="AB12">
        <v>0</v>
      </c>
      <c r="AC12">
        <v>654170400</v>
      </c>
      <c r="AD12">
        <v>0</v>
      </c>
      <c r="AE12">
        <v>0</v>
      </c>
      <c r="AF12">
        <v>0</v>
      </c>
      <c r="AG12">
        <v>1750181400</v>
      </c>
      <c r="AH12">
        <v>599433300</v>
      </c>
      <c r="AI12">
        <v>12252600</v>
      </c>
      <c r="AJ12">
        <v>793738800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0.29099999999999998</v>
      </c>
      <c r="AQ12">
        <v>0.3543</v>
      </c>
    </row>
    <row r="13" spans="1:43" x14ac:dyDescent="0.2">
      <c r="A13" t="s">
        <v>54</v>
      </c>
      <c r="B13">
        <v>15060.585999999999</v>
      </c>
      <c r="C13" s="2">
        <v>7.3500274765564697</v>
      </c>
      <c r="D13" s="1">
        <v>8.9058862583434664E-3</v>
      </c>
      <c r="E13" s="1">
        <v>0.12345197776500862</v>
      </c>
      <c r="F13" s="1">
        <v>0.19077800624756566</v>
      </c>
      <c r="G13" s="1">
        <v>1.0991997984009387</v>
      </c>
      <c r="H13" s="1">
        <v>0</v>
      </c>
      <c r="I13" s="1">
        <v>0</v>
      </c>
      <c r="J13" s="1">
        <v>0</v>
      </c>
      <c r="K13" s="3">
        <f t="shared" ref="K13:K54" ca="1" si="96">#REF!/$S13</f>
        <v>0</v>
      </c>
      <c r="L13" s="3">
        <f t="shared" ref="L13:L54" ca="1" si="97">#REF!/$S13</f>
        <v>1.2163130544853966E-3</v>
      </c>
      <c r="M13" s="3">
        <f t="shared" ref="M13:M54" ca="1" si="98">#REF!/$S13</f>
        <v>3.3469971420766759E-3</v>
      </c>
      <c r="N13" s="3">
        <f t="shared" ref="N13:N54" ca="1" si="99">#REF!/$S13</f>
        <v>1.3165221924299625E-3</v>
      </c>
      <c r="O13" s="3">
        <f t="shared" ref="O13:O54" ca="1" si="100">#REF!/$S13</f>
        <v>6.0268894477279969E-4</v>
      </c>
      <c r="P13" s="3">
        <f t="shared" ref="P13:P54" ca="1" si="101">#REF!/$S13</f>
        <v>1.3289512327076781E-4</v>
      </c>
      <c r="Q13" s="3">
        <f t="shared" ref="Q13:Q54" ca="1" si="102">#REF!/$S13</f>
        <v>3.0403583764934513E-2</v>
      </c>
      <c r="R13" s="3">
        <f t="shared" ref="R13:R54" ca="1" si="103">#REF!/$S13</f>
        <v>5.3815354316226471E-4</v>
      </c>
      <c r="S13" s="3">
        <f t="shared" ref="S13:S54" ca="1" si="104">#REF!/$S13</f>
        <v>0.18616354005083202</v>
      </c>
      <c r="T13" s="3">
        <f t="shared" ca="1" si="23"/>
        <v>4.3800416072787607E-5</v>
      </c>
      <c r="U13" s="3">
        <f t="shared" ca="1" si="23"/>
        <v>0.6829589735751318</v>
      </c>
      <c r="V13" s="3">
        <f t="shared" ca="1" si="23"/>
        <v>9.2856105267085889E-2</v>
      </c>
      <c r="W13" s="3">
        <f t="shared" ca="1" si="23"/>
        <v>0</v>
      </c>
      <c r="X13" s="3">
        <f t="shared" ca="1" si="23"/>
        <v>0</v>
      </c>
      <c r="Y13" s="3">
        <f t="shared" ca="1" si="23"/>
        <v>3.2225872286775563E-4</v>
      </c>
      <c r="Z13" s="3">
        <f t="shared" ca="1" si="23"/>
        <v>9.6982367352771006E-5</v>
      </c>
      <c r="AA13">
        <v>0.83118724576377534</v>
      </c>
      <c r="AB13">
        <v>38192400</v>
      </c>
      <c r="AC13">
        <v>2659265100</v>
      </c>
      <c r="AD13">
        <v>52088400</v>
      </c>
      <c r="AE13">
        <v>0</v>
      </c>
      <c r="AF13">
        <v>0</v>
      </c>
      <c r="AG13">
        <v>15542567100</v>
      </c>
      <c r="AH13">
        <v>3901552200</v>
      </c>
      <c r="AI13">
        <v>21046500</v>
      </c>
      <c r="AJ13">
        <v>764656200</v>
      </c>
      <c r="AK13">
        <v>0</v>
      </c>
      <c r="AL13">
        <v>0</v>
      </c>
      <c r="AM13">
        <v>12697200</v>
      </c>
      <c r="AN13">
        <v>0</v>
      </c>
      <c r="AO13">
        <v>1.1000000000000001E-3</v>
      </c>
      <c r="AP13">
        <v>0.3463</v>
      </c>
      <c r="AQ13">
        <v>0.30759999999999998</v>
      </c>
    </row>
    <row r="14" spans="1:43" x14ac:dyDescent="0.2">
      <c r="A14" t="s">
        <v>55</v>
      </c>
      <c r="B14">
        <v>3137.1596469999999</v>
      </c>
      <c r="C14" s="2">
        <v>7.6704729440172397</v>
      </c>
      <c r="D14" s="1">
        <v>0.60408226939048093</v>
      </c>
      <c r="E14" s="1">
        <v>5.4839241753130971E-2</v>
      </c>
      <c r="F14" s="1">
        <v>0.21551416069837007</v>
      </c>
      <c r="G14" s="1">
        <v>0.56312762172922337</v>
      </c>
      <c r="H14" s="1">
        <v>0</v>
      </c>
      <c r="I14" s="1">
        <v>0</v>
      </c>
      <c r="J14" s="1">
        <v>0</v>
      </c>
      <c r="K14" s="3">
        <f t="shared" ref="K14:K54" ca="1" si="105">#REF!/$S14</f>
        <v>0</v>
      </c>
      <c r="L14" s="3">
        <f t="shared" ref="L14:L54" ca="1" si="106">#REF!/$S14</f>
        <v>5.3790297398913335E-3</v>
      </c>
      <c r="M14" s="3">
        <f t="shared" ref="M14:M54" ca="1" si="107">#REF!/$S14</f>
        <v>1.6415062653647602E-2</v>
      </c>
      <c r="N14" s="3">
        <f t="shared" ref="N14:N54" ca="1" si="108">#REF!/$S14</f>
        <v>8.0382802176213256E-3</v>
      </c>
      <c r="O14" s="3">
        <f t="shared" ref="O14:O54" ca="1" si="109">#REF!/$S14</f>
        <v>2.2616538035560166E-3</v>
      </c>
      <c r="P14" s="3">
        <f t="shared" ref="P14:P54" ca="1" si="110">#REF!/$S14</f>
        <v>7.8601362520968319E-4</v>
      </c>
      <c r="Q14" s="3">
        <f t="shared" ref="Q14:Q54" ca="1" si="111">#REF!/$S14</f>
        <v>1.403980979805074E-2</v>
      </c>
      <c r="R14" s="3">
        <f t="shared" ref="R14:R54" ca="1" si="112">#REF!/$S14</f>
        <v>4.4406901170369417E-4</v>
      </c>
      <c r="S14" s="3">
        <f t="shared" ref="S14:S54" ca="1" si="113">#REF!/$S14</f>
        <v>6.2519351633111203E-2</v>
      </c>
      <c r="T14" s="3">
        <f t="shared" ca="1" si="23"/>
        <v>4.9341001293326917E-5</v>
      </c>
      <c r="U14" s="3">
        <f t="shared" ca="1" si="23"/>
        <v>0.88574355043015762</v>
      </c>
      <c r="V14" s="3">
        <f t="shared" ca="1" si="23"/>
        <v>2.8153057369732257E-3</v>
      </c>
      <c r="W14" s="3">
        <f t="shared" ca="1" si="23"/>
        <v>2.0080640062497908E-6</v>
      </c>
      <c r="X14" s="3">
        <f t="shared" ca="1" si="23"/>
        <v>0</v>
      </c>
      <c r="Y14" s="3">
        <f t="shared" ca="1" si="23"/>
        <v>9.0936612860238037E-4</v>
      </c>
      <c r="Z14" s="3">
        <f t="shared" ca="1" si="23"/>
        <v>6.0356666700424387E-4</v>
      </c>
      <c r="AA14">
        <v>3.4338796079147492E-2</v>
      </c>
      <c r="AB14">
        <v>922129200</v>
      </c>
      <c r="AC14">
        <v>177352200</v>
      </c>
      <c r="AD14">
        <v>0</v>
      </c>
      <c r="AE14">
        <v>0</v>
      </c>
      <c r="AF14">
        <v>0</v>
      </c>
      <c r="AG14">
        <v>167063400</v>
      </c>
      <c r="AH14">
        <v>185202000</v>
      </c>
      <c r="AI14">
        <v>584607600</v>
      </c>
      <c r="AJ14">
        <v>2675294100</v>
      </c>
      <c r="AK14">
        <v>0</v>
      </c>
      <c r="AL14">
        <v>0</v>
      </c>
      <c r="AM14">
        <v>0</v>
      </c>
      <c r="AN14">
        <v>0</v>
      </c>
      <c r="AO14">
        <v>1.7399999999999999E-2</v>
      </c>
      <c r="AP14">
        <v>0.38400000000000001</v>
      </c>
      <c r="AQ14">
        <v>0.25850000000000001</v>
      </c>
    </row>
    <row r="15" spans="1:43" x14ac:dyDescent="0.2">
      <c r="A15" t="s">
        <v>56</v>
      </c>
      <c r="B15">
        <v>491.9393086</v>
      </c>
      <c r="C15" s="2">
        <v>11.396828776262399</v>
      </c>
      <c r="D15" s="1">
        <v>0.49529511840274187</v>
      </c>
      <c r="E15" s="1">
        <v>8.6388683435247634E-3</v>
      </c>
      <c r="F15" s="1">
        <v>1.425175442668417E-3</v>
      </c>
      <c r="G15" s="1">
        <v>0.82524061363450874</v>
      </c>
      <c r="H15" s="1">
        <v>0</v>
      </c>
      <c r="I15" s="1">
        <v>0</v>
      </c>
      <c r="J15" s="1">
        <v>0</v>
      </c>
      <c r="K15" s="3">
        <f t="shared" ref="K15:K54" ca="1" si="114">#REF!/$S15</f>
        <v>0</v>
      </c>
      <c r="L15" s="3">
        <f t="shared" ref="L15:L54" ca="1" si="115">#REF!/$S15</f>
        <v>3.5892491677986635E-3</v>
      </c>
      <c r="M15" s="3">
        <f t="shared" ref="M15:M54" ca="1" si="116">#REF!/$S15</f>
        <v>1.5152778214072564E-2</v>
      </c>
      <c r="N15" s="3">
        <f t="shared" ref="N15:N54" ca="1" si="117">#REF!/$S15</f>
        <v>6.336982220168123E-3</v>
      </c>
      <c r="O15" s="3">
        <f t="shared" ref="O15:O54" ca="1" si="118">#REF!/$S15</f>
        <v>1.1012884807717518E-3</v>
      </c>
      <c r="P15" s="3">
        <f t="shared" ref="P15:P54" ca="1" si="119">#REF!/$S15</f>
        <v>4.0246422889736115E-5</v>
      </c>
      <c r="Q15" s="3">
        <f t="shared" ref="Q15:Q54" ca="1" si="120">#REF!/$S15</f>
        <v>2.6507757607561102E-3</v>
      </c>
      <c r="R15" s="3">
        <f t="shared" ref="R15:R54" ca="1" si="121">#REF!/$S15</f>
        <v>3.1099508582754471E-5</v>
      </c>
      <c r="S15" s="3">
        <f t="shared" ref="S15:S54" ca="1" si="122">#REF!/$S15</f>
        <v>6.9836690623018852E-2</v>
      </c>
      <c r="T15" s="3">
        <f t="shared" ca="1" si="23"/>
        <v>3.6587657166943461E-6</v>
      </c>
      <c r="U15" s="3">
        <f t="shared" ca="1" si="23"/>
        <v>0.8820442626039825</v>
      </c>
      <c r="V15" s="3">
        <f t="shared" ca="1" si="23"/>
        <v>7.3175314333886922E-6</v>
      </c>
      <c r="W15" s="3">
        <f t="shared" ca="1" si="23"/>
        <v>0</v>
      </c>
      <c r="X15" s="3">
        <f t="shared" ca="1" si="23"/>
        <v>0</v>
      </c>
      <c r="Y15" s="3">
        <f t="shared" ca="1" si="23"/>
        <v>1.5665005414856981E-2</v>
      </c>
      <c r="Z15" s="3">
        <f t="shared" ca="1" si="23"/>
        <v>3.5563202765374617E-3</v>
      </c>
      <c r="AA15">
        <v>0.20878997925576823</v>
      </c>
      <c r="AB15">
        <v>55022400</v>
      </c>
      <c r="AC15">
        <v>301544100</v>
      </c>
      <c r="AD15">
        <v>0</v>
      </c>
      <c r="AE15">
        <v>0</v>
      </c>
      <c r="AF15">
        <v>0</v>
      </c>
      <c r="AG15">
        <v>159621300</v>
      </c>
      <c r="AH15">
        <v>16964100</v>
      </c>
      <c r="AI15">
        <v>4073400</v>
      </c>
      <c r="AJ15">
        <v>195173100</v>
      </c>
      <c r="AK15">
        <v>0</v>
      </c>
      <c r="AL15">
        <v>0</v>
      </c>
      <c r="AM15">
        <v>0</v>
      </c>
      <c r="AN15">
        <v>0</v>
      </c>
      <c r="AO15">
        <v>1E-4</v>
      </c>
      <c r="AP15">
        <v>0.41889999999999999</v>
      </c>
      <c r="AQ15">
        <v>0.23469999999999999</v>
      </c>
    </row>
    <row r="16" spans="1:43" x14ac:dyDescent="0.2">
      <c r="A16" t="s">
        <v>57</v>
      </c>
      <c r="B16">
        <v>2306.9976360000001</v>
      </c>
      <c r="C16" s="2">
        <v>6.5485403886037101</v>
      </c>
      <c r="D16" s="1">
        <v>0.55959327909775114</v>
      </c>
      <c r="E16" s="1">
        <v>6.5299790233508501E-2</v>
      </c>
      <c r="F16" s="1">
        <v>0.16396124469197332</v>
      </c>
      <c r="G16" s="1">
        <v>0.64358632181970732</v>
      </c>
      <c r="H16" s="1">
        <v>0</v>
      </c>
      <c r="I16" s="1">
        <v>0</v>
      </c>
      <c r="J16" s="1">
        <v>0</v>
      </c>
      <c r="K16" s="3">
        <f t="shared" ref="K16:K54" ca="1" si="123">#REF!/$S16</f>
        <v>0</v>
      </c>
      <c r="L16" s="3">
        <f t="shared" ref="L16:L54" ca="1" si="124">#REF!/$S16</f>
        <v>3.0817015449252073E-2</v>
      </c>
      <c r="M16" s="3">
        <f t="shared" ref="M16:M54" ca="1" si="125">#REF!/$S16</f>
        <v>8.3729720562227741E-3</v>
      </c>
      <c r="N16" s="3">
        <f t="shared" ref="N16:N54" ca="1" si="126">#REF!/$S16</f>
        <v>4.4318549921565677E-3</v>
      </c>
      <c r="O16" s="3">
        <f t="shared" ref="O16:O54" ca="1" si="127">#REF!/$S16</f>
        <v>5.394996438565921E-4</v>
      </c>
      <c r="P16" s="3">
        <f t="shared" ref="P16:P54" ca="1" si="128">#REF!/$S16</f>
        <v>2.5356093169399329E-5</v>
      </c>
      <c r="Q16" s="3">
        <f t="shared" ref="Q16:Q54" ca="1" si="129">#REF!/$S16</f>
        <v>9.277209350378372E-3</v>
      </c>
      <c r="R16" s="3">
        <f t="shared" ref="R16:R54" ca="1" si="130">#REF!/$S16</f>
        <v>4.2520217775377029E-5</v>
      </c>
      <c r="S16" s="3">
        <f t="shared" ref="S16:S54" ca="1" si="131">#REF!/$S16</f>
        <v>1.9826514390931953E-2</v>
      </c>
      <c r="T16" s="3">
        <f t="shared" ca="1" si="23"/>
        <v>6.241499859083514E-6</v>
      </c>
      <c r="U16" s="3">
        <f t="shared" ca="1" si="23"/>
        <v>0.90033479384111514</v>
      </c>
      <c r="V16" s="3">
        <f t="shared" ca="1" si="23"/>
        <v>2.523438392027897E-2</v>
      </c>
      <c r="W16" s="3">
        <f t="shared" ca="1" si="23"/>
        <v>0</v>
      </c>
      <c r="X16" s="3">
        <f t="shared" ca="1" si="23"/>
        <v>0</v>
      </c>
      <c r="Y16" s="3">
        <f t="shared" ca="1" si="23"/>
        <v>5.1882467555333028E-5</v>
      </c>
      <c r="Z16" s="3">
        <f t="shared" ca="1" si="23"/>
        <v>1.02555644534696E-3</v>
      </c>
      <c r="AA16">
        <v>7.1499658240549348E-4</v>
      </c>
      <c r="AB16">
        <v>367160400</v>
      </c>
      <c r="AC16">
        <v>578265300</v>
      </c>
      <c r="AD16">
        <v>0</v>
      </c>
      <c r="AE16">
        <v>0</v>
      </c>
      <c r="AF16">
        <v>0</v>
      </c>
      <c r="AG16">
        <v>2512800</v>
      </c>
      <c r="AH16">
        <v>619437600</v>
      </c>
      <c r="AI16">
        <v>257856300</v>
      </c>
      <c r="AJ16">
        <v>1511179200</v>
      </c>
      <c r="AK16">
        <v>0</v>
      </c>
      <c r="AL16">
        <v>0</v>
      </c>
      <c r="AM16">
        <v>0</v>
      </c>
      <c r="AN16">
        <v>0</v>
      </c>
      <c r="AO16">
        <v>1.7100000000000001E-2</v>
      </c>
      <c r="AP16">
        <v>0.40989999999999999</v>
      </c>
      <c r="AQ16">
        <v>0.22989999999999999</v>
      </c>
    </row>
    <row r="17" spans="1:43" x14ac:dyDescent="0.2">
      <c r="A17" t="s">
        <v>58</v>
      </c>
      <c r="B17">
        <v>2533.1779609999999</v>
      </c>
      <c r="C17" s="2">
        <v>9.1487838417871998</v>
      </c>
      <c r="D17" s="1">
        <v>0.54300884982316489</v>
      </c>
      <c r="E17" s="1">
        <v>0.10909518954242947</v>
      </c>
      <c r="F17" s="1">
        <v>3.0504047311186916E-2</v>
      </c>
      <c r="G17" s="1">
        <v>0.64155563170873486</v>
      </c>
      <c r="H17" s="1">
        <v>0</v>
      </c>
      <c r="I17" s="1">
        <v>0</v>
      </c>
      <c r="J17" s="1">
        <v>0</v>
      </c>
      <c r="K17" s="3">
        <f t="shared" ref="K17:K54" ca="1" si="132">#REF!/$S17</f>
        <v>0</v>
      </c>
      <c r="L17" s="3">
        <f t="shared" ref="L17:L54" ca="1" si="133">#REF!/$S17</f>
        <v>3.8655496730811797E-2</v>
      </c>
      <c r="M17" s="3">
        <f t="shared" ref="M17:M54" ca="1" si="134">#REF!/$S17</f>
        <v>7.5379781776018706E-3</v>
      </c>
      <c r="N17" s="3">
        <f t="shared" ref="N17:N54" ca="1" si="135">#REF!/$S17</f>
        <v>1.6550299341562921E-2</v>
      </c>
      <c r="O17" s="3">
        <f t="shared" ref="O17:O54" ca="1" si="136">#REF!/$S17</f>
        <v>1.2786639201303237E-2</v>
      </c>
      <c r="P17" s="3">
        <f t="shared" ref="P17:P54" ca="1" si="137">#REF!/$S17</f>
        <v>2.817593784916085E-3</v>
      </c>
      <c r="Q17" s="3">
        <f t="shared" ref="Q17:Q54" ca="1" si="138">#REF!/$S17</f>
        <v>1.3861666160295478E-2</v>
      </c>
      <c r="R17" s="3">
        <f t="shared" ref="R17:R54" ca="1" si="139">#REF!/$S17</f>
        <v>3.197370327192737E-6</v>
      </c>
      <c r="S17" s="3">
        <f t="shared" ref="S17:S54" ca="1" si="140">#REF!/$S17</f>
        <v>1.6413167681115793E-4</v>
      </c>
      <c r="T17" s="3">
        <f t="shared" ca="1" si="23"/>
        <v>3.5526336971001306E-6</v>
      </c>
      <c r="U17" s="3">
        <f t="shared" ca="1" si="23"/>
        <v>0.82680941380572825</v>
      </c>
      <c r="V17" s="3">
        <f t="shared" ca="1" si="23"/>
        <v>3.166853203962483E-2</v>
      </c>
      <c r="W17" s="3">
        <f t="shared" ca="1" si="23"/>
        <v>1.9752643355639869E-4</v>
      </c>
      <c r="X17" s="3">
        <f t="shared" ca="1" si="23"/>
        <v>2.5543081017670357E-2</v>
      </c>
      <c r="Y17" s="3">
        <f t="shared" ca="1" si="23"/>
        <v>1.2851297133956078E-2</v>
      </c>
      <c r="Z17" s="3">
        <f t="shared" ca="1" si="23"/>
        <v>1.0552743131969794E-2</v>
      </c>
      <c r="AA17">
        <v>0</v>
      </c>
      <c r="AB17">
        <v>294175800</v>
      </c>
      <c r="AC17">
        <v>412497900</v>
      </c>
      <c r="AD17">
        <v>0</v>
      </c>
      <c r="AE17">
        <v>0</v>
      </c>
      <c r="AF17">
        <v>0</v>
      </c>
      <c r="AG17">
        <v>0</v>
      </c>
      <c r="AH17">
        <v>1344393900</v>
      </c>
      <c r="AI17">
        <v>197622000</v>
      </c>
      <c r="AJ17">
        <v>1401760800</v>
      </c>
      <c r="AK17">
        <v>23652900</v>
      </c>
      <c r="AL17">
        <v>0</v>
      </c>
      <c r="AM17">
        <v>0</v>
      </c>
      <c r="AN17">
        <v>0</v>
      </c>
      <c r="AO17">
        <v>1.9099999999999999E-2</v>
      </c>
      <c r="AP17">
        <v>0.30930000000000002</v>
      </c>
      <c r="AQ17">
        <v>0.33450000000000002</v>
      </c>
    </row>
    <row r="18" spans="1:43" x14ac:dyDescent="0.2">
      <c r="A18" t="s">
        <v>59</v>
      </c>
      <c r="B18">
        <v>3647.7128509999998</v>
      </c>
      <c r="C18" s="2">
        <v>9.9742749133783892</v>
      </c>
      <c r="D18" s="1">
        <v>4.8750124273419682E-2</v>
      </c>
      <c r="E18" s="1">
        <v>5.1652901364850332E-2</v>
      </c>
      <c r="F18" s="1">
        <v>0.24506495149554741</v>
      </c>
      <c r="G18" s="1">
        <v>0.99134389923501132</v>
      </c>
      <c r="H18" s="1">
        <v>0</v>
      </c>
      <c r="I18" s="1">
        <v>0</v>
      </c>
      <c r="J18" s="1">
        <v>0</v>
      </c>
      <c r="K18" s="3">
        <f t="shared" ref="K18:K54" ca="1" si="141">#REF!/$S18</f>
        <v>0</v>
      </c>
      <c r="L18" s="3">
        <f t="shared" ref="L18:L54" ca="1" si="142">#REF!/$S18</f>
        <v>8.7904541063887594E-4</v>
      </c>
      <c r="M18" s="3">
        <f t="shared" ref="M18:M54" ca="1" si="143">#REF!/$S18</f>
        <v>3.1389544648123945E-3</v>
      </c>
      <c r="N18" s="3">
        <f t="shared" ref="N18:N54" ca="1" si="144">#REF!/$S18</f>
        <v>5.8915532986946731E-4</v>
      </c>
      <c r="O18" s="3">
        <f t="shared" ref="O18:O54" ca="1" si="145">#REF!/$S18</f>
        <v>1.4679540256388456E-4</v>
      </c>
      <c r="P18" s="3">
        <f t="shared" ref="P18:P54" ca="1" si="146">#REF!/$S18</f>
        <v>2.2451061567949062E-5</v>
      </c>
      <c r="Q18" s="3">
        <f t="shared" ref="Q18:Q54" ca="1" si="147">#REF!/$S18</f>
        <v>2.034016834950696E-2</v>
      </c>
      <c r="R18" s="3">
        <f t="shared" ref="R18:R54" ca="1" si="148">#REF!/$S18</f>
        <v>4.9342992459139706E-7</v>
      </c>
      <c r="S18" s="3">
        <f t="shared" ref="S18:S54" ca="1" si="149">#REF!/$S18</f>
        <v>0.17818494721200848</v>
      </c>
      <c r="T18" s="3">
        <f t="shared" ca="1" si="23"/>
        <v>2.4671496229569853E-7</v>
      </c>
      <c r="U18" s="3">
        <f t="shared" ca="1" si="23"/>
        <v>0.77719777345489305</v>
      </c>
      <c r="V18" s="3">
        <f t="shared" ca="1" si="23"/>
        <v>1.7962576259816454E-2</v>
      </c>
      <c r="W18" s="3">
        <f t="shared" ca="1" si="23"/>
        <v>0</v>
      </c>
      <c r="X18" s="3">
        <f t="shared" ca="1" si="23"/>
        <v>0</v>
      </c>
      <c r="Y18" s="3">
        <f t="shared" ca="1" si="23"/>
        <v>1.3026550008445278E-3</v>
      </c>
      <c r="Z18" s="3">
        <f t="shared" ca="1" si="23"/>
        <v>2.3092520469890465E-4</v>
      </c>
      <c r="AA18">
        <v>0.65713378408333412</v>
      </c>
      <c r="AB18">
        <v>25380900</v>
      </c>
      <c r="AC18">
        <v>994435200</v>
      </c>
      <c r="AD18">
        <v>0</v>
      </c>
      <c r="AE18">
        <v>0</v>
      </c>
      <c r="AF18">
        <v>0</v>
      </c>
      <c r="AG18">
        <v>3637776600</v>
      </c>
      <c r="AH18">
        <v>242814600</v>
      </c>
      <c r="AI18">
        <v>58815000</v>
      </c>
      <c r="AJ18">
        <v>573075900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0.34189999999999998</v>
      </c>
      <c r="AQ18">
        <v>0.317</v>
      </c>
    </row>
    <row r="19" spans="1:43" x14ac:dyDescent="0.2">
      <c r="A19" t="s">
        <v>60</v>
      </c>
      <c r="B19">
        <v>14670.778333999999</v>
      </c>
      <c r="C19" s="2">
        <v>9.2699393472279308</v>
      </c>
      <c r="D19" s="1">
        <v>9.1233173150607298E-3</v>
      </c>
      <c r="E19" s="1">
        <v>0.51469440203457983</v>
      </c>
      <c r="F19" s="1">
        <v>0.25377303570675025</v>
      </c>
      <c r="G19" s="1">
        <v>0.63301330914921861</v>
      </c>
      <c r="H19" s="1">
        <v>0</v>
      </c>
      <c r="I19" s="1">
        <v>0</v>
      </c>
      <c r="J19" s="1">
        <v>4.7175399180835313E-5</v>
      </c>
      <c r="K19" s="3">
        <f t="shared" ref="K19:K54" ca="1" si="150">#REF!/$S19</f>
        <v>0</v>
      </c>
      <c r="L19" s="3">
        <f t="shared" ref="L19:L54" ca="1" si="151">#REF!/$S19</f>
        <v>1.1427533923777163E-3</v>
      </c>
      <c r="M19" s="3">
        <f t="shared" ref="M19:M54" ca="1" si="152">#REF!/$S19</f>
        <v>1.1006600231003121E-2</v>
      </c>
      <c r="N19" s="3">
        <f t="shared" ref="N19:N54" ca="1" si="153">#REF!/$S19</f>
        <v>5.7459105434535156E-3</v>
      </c>
      <c r="O19" s="3">
        <f t="shared" ref="O19:O54" ca="1" si="154">#REF!/$S19</f>
        <v>2.7176661948193539E-3</v>
      </c>
      <c r="P19" s="3">
        <f t="shared" ref="P19:P54" ca="1" si="155">#REF!/$S19</f>
        <v>4.7080531896474907E-4</v>
      </c>
      <c r="Q19" s="3">
        <f t="shared" ref="Q19:Q54" ca="1" si="156">#REF!/$S19</f>
        <v>5.3766887566689342E-4</v>
      </c>
      <c r="R19" s="3">
        <f t="shared" ref="R19:R54" ca="1" si="157">#REF!/$S19</f>
        <v>1.2213334072722415E-4</v>
      </c>
      <c r="S19" s="3">
        <f t="shared" ref="S19:S54" ca="1" si="158">#REF!/$S19</f>
        <v>0.34762626902900623</v>
      </c>
      <c r="T19" s="3">
        <f t="shared" ca="1" si="23"/>
        <v>8.1217751428947472E-5</v>
      </c>
      <c r="U19" s="3">
        <f t="shared" ca="1" si="23"/>
        <v>0.57921427054123742</v>
      </c>
      <c r="V19" s="3">
        <f t="shared" ca="1" si="23"/>
        <v>4.7208983533947514E-2</v>
      </c>
      <c r="W19" s="3">
        <f t="shared" ca="1" si="23"/>
        <v>4.0326699240550331E-4</v>
      </c>
      <c r="X19" s="3">
        <f t="shared" ca="1" si="23"/>
        <v>3.7014192760415272E-4</v>
      </c>
      <c r="Y19" s="3">
        <f t="shared" ca="1" si="23"/>
        <v>2.2874084091522337E-3</v>
      </c>
      <c r="Z19" s="3">
        <f t="shared" ca="1" si="23"/>
        <v>1.0603701293712151E-3</v>
      </c>
      <c r="AA19">
        <v>0.29951352530900427</v>
      </c>
      <c r="AB19">
        <v>1782163800</v>
      </c>
      <c r="AC19">
        <v>2963596500</v>
      </c>
      <c r="AD19">
        <v>0</v>
      </c>
      <c r="AE19">
        <v>5240700</v>
      </c>
      <c r="AF19">
        <v>0</v>
      </c>
      <c r="AG19">
        <v>5423535900</v>
      </c>
      <c r="AH19">
        <v>9468981900</v>
      </c>
      <c r="AI19">
        <v>192105900</v>
      </c>
      <c r="AJ19">
        <v>1645932600</v>
      </c>
      <c r="AK19">
        <v>0</v>
      </c>
      <c r="AL19">
        <v>0</v>
      </c>
      <c r="AM19">
        <v>208027800</v>
      </c>
      <c r="AN19">
        <v>123230700</v>
      </c>
      <c r="AO19">
        <v>4.0000000000000002E-4</v>
      </c>
      <c r="AP19">
        <v>0.309</v>
      </c>
      <c r="AQ19">
        <v>0.36320000000000002</v>
      </c>
    </row>
    <row r="20" spans="1:43" x14ac:dyDescent="0.2">
      <c r="A20" t="s">
        <v>61</v>
      </c>
      <c r="B20">
        <v>5146.1406790000001</v>
      </c>
      <c r="C20" s="2">
        <v>9.5833828705292099</v>
      </c>
      <c r="D20" s="1">
        <v>8.7110111064260712E-2</v>
      </c>
      <c r="E20" s="1">
        <v>1.4654414938119108E-2</v>
      </c>
      <c r="F20" s="1">
        <v>0.34086883033692517</v>
      </c>
      <c r="G20" s="1">
        <v>0.95683712438985191</v>
      </c>
      <c r="H20" s="1">
        <v>0</v>
      </c>
      <c r="I20" s="1">
        <v>0</v>
      </c>
      <c r="J20" s="1">
        <v>0</v>
      </c>
      <c r="K20" s="3">
        <f t="shared" ref="K20:K54" ca="1" si="159">#REF!/$S20</f>
        <v>0</v>
      </c>
      <c r="L20" s="3">
        <f t="shared" ref="L20:L54" ca="1" si="160">#REF!/$S20</f>
        <v>3.847309796794617E-5</v>
      </c>
      <c r="M20" s="3">
        <f t="shared" ref="M20:M54" ca="1" si="161">#REF!/$S20</f>
        <v>4.1262397560663348E-3</v>
      </c>
      <c r="N20" s="3">
        <f t="shared" ref="N20:N54" ca="1" si="162">#REF!/$S20</f>
        <v>8.1038334513824114E-4</v>
      </c>
      <c r="O20" s="3">
        <f t="shared" ref="O20:O54" ca="1" si="163">#REF!/$S20</f>
        <v>1.8764379142228264E-4</v>
      </c>
      <c r="P20" s="3">
        <f t="shared" ref="P20:P54" ca="1" si="164">#REF!/$S20</f>
        <v>4.0046997420996859E-5</v>
      </c>
      <c r="Q20" s="3">
        <f t="shared" ref="Q20:Q54" ca="1" si="165">#REF!/$S20</f>
        <v>2.7420826188416758E-4</v>
      </c>
      <c r="R20" s="3">
        <f t="shared" ref="R20:R54" ca="1" si="166">#REF!/$S20</f>
        <v>2.9309505532077586E-3</v>
      </c>
      <c r="S20" s="3">
        <f t="shared" ref="S20:S54" ca="1" si="167">#REF!/$S20</f>
        <v>0.16849363202183071</v>
      </c>
      <c r="T20" s="3">
        <f t="shared" ref="T20:Z54" ca="1" si="168">A20/$S20</f>
        <v>2.2734103340279089E-4</v>
      </c>
      <c r="U20" s="3">
        <f t="shared" ca="1" si="168"/>
        <v>0.80799189244239467</v>
      </c>
      <c r="V20" s="3">
        <f t="shared" ca="1" si="168"/>
        <v>1.3268671975611181E-2</v>
      </c>
      <c r="W20" s="3">
        <f t="shared" ca="1" si="168"/>
        <v>3.2352377827407617E-5</v>
      </c>
      <c r="X20" s="3">
        <f t="shared" ca="1" si="168"/>
        <v>2.4308002793329778E-5</v>
      </c>
      <c r="Y20" s="3">
        <f t="shared" ca="1" si="168"/>
        <v>1.3519796379433567E-3</v>
      </c>
      <c r="Z20" s="3">
        <f t="shared" ca="1" si="168"/>
        <v>2.0006010935559189E-4</v>
      </c>
      <c r="AA20">
        <v>9.1171302215210442E-2</v>
      </c>
      <c r="AB20">
        <v>1910008800</v>
      </c>
      <c r="AC20">
        <v>1438245900</v>
      </c>
      <c r="AD20">
        <v>0</v>
      </c>
      <c r="AE20">
        <v>0</v>
      </c>
      <c r="AF20">
        <v>0</v>
      </c>
      <c r="AG20">
        <v>704289600</v>
      </c>
      <c r="AH20">
        <v>2031850800</v>
      </c>
      <c r="AI20">
        <v>243259200</v>
      </c>
      <c r="AJ20">
        <v>1345537800</v>
      </c>
      <c r="AK20">
        <v>0</v>
      </c>
      <c r="AL20">
        <v>0</v>
      </c>
      <c r="AM20">
        <v>24453900</v>
      </c>
      <c r="AN20">
        <v>0</v>
      </c>
      <c r="AO20">
        <v>2.0000000000000001E-4</v>
      </c>
      <c r="AP20">
        <v>0.31819999999999998</v>
      </c>
      <c r="AQ20">
        <v>0.35010000000000002</v>
      </c>
    </row>
    <row r="21" spans="1:43" x14ac:dyDescent="0.2">
      <c r="A21" t="s">
        <v>62</v>
      </c>
      <c r="B21">
        <v>4106.20766</v>
      </c>
      <c r="C21" s="2">
        <v>6.9117538800645102</v>
      </c>
      <c r="D21" s="1">
        <v>0.42050527006225497</v>
      </c>
      <c r="E21" s="1">
        <v>0.11516280204396676</v>
      </c>
      <c r="F21" s="1">
        <v>0.2695380532703015</v>
      </c>
      <c r="G21" s="1">
        <v>0.63065072602782102</v>
      </c>
      <c r="H21" s="1">
        <v>0</v>
      </c>
      <c r="I21" s="1">
        <v>0</v>
      </c>
      <c r="J21" s="1">
        <v>0</v>
      </c>
      <c r="K21" s="3">
        <f t="shared" ref="K21:K54" ca="1" si="169">#REF!/$S21</f>
        <v>0</v>
      </c>
      <c r="L21" s="3">
        <f t="shared" ref="L21:L54" ca="1" si="170">#REF!/$S21</f>
        <v>2.6935628019358378E-4</v>
      </c>
      <c r="M21" s="3">
        <f t="shared" ref="M21:M54" ca="1" si="171">#REF!/$S21</f>
        <v>2.4032541534930556E-2</v>
      </c>
      <c r="N21" s="3">
        <f t="shared" ref="N21:N54" ca="1" si="172">#REF!/$S21</f>
        <v>5.3204988273778632E-3</v>
      </c>
      <c r="O21" s="3">
        <f t="shared" ref="O21:O54" ca="1" si="173">#REF!/$S21</f>
        <v>1.3329738778968623E-3</v>
      </c>
      <c r="P21" s="3">
        <f t="shared" ref="P21:P54" ca="1" si="174">#REF!/$S21</f>
        <v>4.3022488029745677E-4</v>
      </c>
      <c r="Q21" s="3">
        <f t="shared" ref="Q21:Q54" ca="1" si="175">#REF!/$S21</f>
        <v>7.8073871183611792E-3</v>
      </c>
      <c r="R21" s="3">
        <f t="shared" ref="R21:R54" ca="1" si="176">#REF!/$S21</f>
        <v>1.3084271707291101E-3</v>
      </c>
      <c r="S21" s="3">
        <f t="shared" ref="S21:S54" ca="1" si="177">#REF!/$S21</f>
        <v>5.0422443637446239E-2</v>
      </c>
      <c r="T21" s="3">
        <f t="shared" ca="1" si="168"/>
        <v>7.7365961686409206E-5</v>
      </c>
      <c r="U21" s="3">
        <f t="shared" ca="1" si="168"/>
        <v>0.90749988128949133</v>
      </c>
      <c r="V21" s="3">
        <f t="shared" ca="1" si="168"/>
        <v>8.0565800318048203E-4</v>
      </c>
      <c r="W21" s="3">
        <f t="shared" ca="1" si="168"/>
        <v>6.5750109067791281E-6</v>
      </c>
      <c r="X21" s="3">
        <f t="shared" ca="1" si="168"/>
        <v>0</v>
      </c>
      <c r="Y21" s="3">
        <f t="shared" ca="1" si="168"/>
        <v>5.0890584427968255E-4</v>
      </c>
      <c r="Z21" s="3">
        <f t="shared" ca="1" si="168"/>
        <v>1.8585364165435314E-4</v>
      </c>
      <c r="AA21">
        <v>0</v>
      </c>
      <c r="AB21">
        <v>1108317600</v>
      </c>
      <c r="AC21">
        <v>172940400</v>
      </c>
      <c r="AD21">
        <v>0</v>
      </c>
      <c r="AE21">
        <v>68460300</v>
      </c>
      <c r="AF21">
        <v>0</v>
      </c>
      <c r="AG21">
        <v>0</v>
      </c>
      <c r="AH21">
        <v>881594100</v>
      </c>
      <c r="AI21">
        <v>508822200</v>
      </c>
      <c r="AJ21">
        <v>3376266300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0.25919999999999999</v>
      </c>
      <c r="AQ21">
        <v>0.41199999999999998</v>
      </c>
    </row>
    <row r="22" spans="1:43" x14ac:dyDescent="0.2">
      <c r="A22" t="s">
        <v>63</v>
      </c>
      <c r="B22">
        <v>468.26167589999994</v>
      </c>
      <c r="C22" s="2">
        <v>1.47568237197404</v>
      </c>
      <c r="D22" s="1">
        <v>7.8210096159611858E-2</v>
      </c>
      <c r="E22" s="1">
        <v>5.9286066699015122E-2</v>
      </c>
      <c r="F22" s="1">
        <v>0.32174886277085568</v>
      </c>
      <c r="G22" s="1">
        <v>0.77731325503078608</v>
      </c>
      <c r="H22" s="1">
        <v>0</v>
      </c>
      <c r="I22" s="1">
        <v>1.7567096205747808E-2</v>
      </c>
      <c r="J22" s="1">
        <v>2.5966243952444713E-3</v>
      </c>
      <c r="K22" s="3">
        <f t="shared" ref="K22:K54" ca="1" si="178">#REF!/$S22</f>
        <v>0</v>
      </c>
      <c r="L22" s="3">
        <f t="shared" ref="L22:L54" ca="1" si="179">#REF!/$S22</f>
        <v>5.041105741705223E-3</v>
      </c>
      <c r="M22" s="3">
        <f t="shared" ref="M22:M54" ca="1" si="180">#REF!/$S22</f>
        <v>4.0109750971828364E-3</v>
      </c>
      <c r="N22" s="3">
        <f t="shared" ref="N22:N54" ca="1" si="181">#REF!/$S22</f>
        <v>6.8861158492257478E-3</v>
      </c>
      <c r="O22" s="3">
        <f t="shared" ref="O22:O54" ca="1" si="182">#REF!/$S22</f>
        <v>5.5734680336243167E-3</v>
      </c>
      <c r="P22" s="3">
        <f t="shared" ref="P22:P54" ca="1" si="183">#REF!/$S22</f>
        <v>1.220397310545738E-3</v>
      </c>
      <c r="Q22" s="3">
        <f t="shared" ref="Q22:Q54" ca="1" si="184">#REF!/$S22</f>
        <v>6.6766303263896898E-3</v>
      </c>
      <c r="R22" s="3">
        <f t="shared" ref="R22:R54" ca="1" si="185">#REF!/$S22</f>
        <v>0</v>
      </c>
      <c r="S22" s="3">
        <f t="shared" ref="S22:S54" ca="1" si="186">#REF!/$S22</f>
        <v>6.1500336910232301E-5</v>
      </c>
      <c r="T22" s="3">
        <f t="shared" ca="1" si="168"/>
        <v>0</v>
      </c>
      <c r="U22" s="3">
        <f t="shared" ca="1" si="168"/>
        <v>0.78314336827836917</v>
      </c>
      <c r="V22" s="3">
        <f t="shared" ca="1" si="168"/>
        <v>0.15380657695630137</v>
      </c>
      <c r="W22" s="3">
        <f t="shared" ca="1" si="168"/>
        <v>3.5747070839883789E-4</v>
      </c>
      <c r="X22" s="3">
        <f t="shared" ca="1" si="168"/>
        <v>0</v>
      </c>
      <c r="Y22" s="3">
        <f t="shared" ca="1" si="168"/>
        <v>2.4980668100837846E-2</v>
      </c>
      <c r="Z22" s="3">
        <f t="shared" ca="1" si="168"/>
        <v>8.2333576041429789E-3</v>
      </c>
      <c r="AA22">
        <v>0.78647786786020624</v>
      </c>
      <c r="AB22">
        <v>0</v>
      </c>
      <c r="AC22">
        <v>441559800</v>
      </c>
      <c r="AD22">
        <v>0</v>
      </c>
      <c r="AE22">
        <v>0</v>
      </c>
      <c r="AF22">
        <v>0</v>
      </c>
      <c r="AG22">
        <v>121645800</v>
      </c>
      <c r="AH22">
        <v>0</v>
      </c>
      <c r="AI22">
        <v>0</v>
      </c>
      <c r="AJ22">
        <v>134361000</v>
      </c>
      <c r="AK22">
        <v>0</v>
      </c>
      <c r="AL22">
        <v>0</v>
      </c>
      <c r="AM22">
        <v>0</v>
      </c>
      <c r="AN22">
        <v>0</v>
      </c>
      <c r="AO22">
        <v>7.0000000000000001E-3</v>
      </c>
      <c r="AP22">
        <v>0.43409999999999999</v>
      </c>
      <c r="AQ22">
        <v>0.23</v>
      </c>
    </row>
    <row r="23" spans="1:43" x14ac:dyDescent="0.2">
      <c r="A23" t="s">
        <v>64</v>
      </c>
      <c r="B23">
        <v>8672.9094219999988</v>
      </c>
      <c r="C23" s="2">
        <v>9.51334339871004</v>
      </c>
      <c r="D23" s="1">
        <v>0.23640614460922016</v>
      </c>
      <c r="E23" s="1">
        <v>0.18011826562345942</v>
      </c>
      <c r="F23" s="1">
        <v>0.15939667783146369</v>
      </c>
      <c r="G23" s="1">
        <v>0.6793151543881073</v>
      </c>
      <c r="H23" s="1">
        <v>1.8542907722759797E-3</v>
      </c>
      <c r="I23" s="1">
        <v>0</v>
      </c>
      <c r="J23" s="1">
        <v>7.2920148075772211E-4</v>
      </c>
      <c r="K23" s="3">
        <f t="shared" ref="K23:K54" ca="1" si="187">#REF!/$S23</f>
        <v>0</v>
      </c>
      <c r="L23" s="3">
        <f t="shared" ref="L23:L54" ca="1" si="188">#REF!/$S23</f>
        <v>1.5775408590448438E-3</v>
      </c>
      <c r="M23" s="3">
        <f t="shared" ref="M23:M54" ca="1" si="189">#REF!/$S23</f>
        <v>3.100812569514692E-3</v>
      </c>
      <c r="N23" s="3">
        <f t="shared" ref="N23:N54" ca="1" si="190">#REF!/$S23</f>
        <v>8.1735771539572758E-4</v>
      </c>
      <c r="O23" s="3">
        <f t="shared" ref="O23:O54" ca="1" si="191">#REF!/$S23</f>
        <v>2.1728412546541178E-4</v>
      </c>
      <c r="P23" s="3">
        <f t="shared" ref="P23:P54" ca="1" si="192">#REF!/$S23</f>
        <v>5.7382101897385644E-5</v>
      </c>
      <c r="Q23" s="3">
        <f t="shared" ref="Q23:Q54" ca="1" si="193">#REF!/$S23</f>
        <v>3.6177703125100159E-3</v>
      </c>
      <c r="R23" s="3">
        <f t="shared" ref="R23:R54" ca="1" si="194">#REF!/$S23</f>
        <v>1.4163936543415686E-4</v>
      </c>
      <c r="S23" s="3">
        <f t="shared" ref="S23:S54" ca="1" si="195">#REF!/$S23</f>
        <v>6.775072603773355E-2</v>
      </c>
      <c r="T23" s="3">
        <f t="shared" ca="1" si="168"/>
        <v>5.4269148805599046E-5</v>
      </c>
      <c r="U23" s="3">
        <f t="shared" ca="1" si="168"/>
        <v>0.90668131008644126</v>
      </c>
      <c r="V23" s="3">
        <f t="shared" ca="1" si="168"/>
        <v>1.1280511863969054E-2</v>
      </c>
      <c r="W23" s="3">
        <f t="shared" ca="1" si="168"/>
        <v>1.622886208669089E-4</v>
      </c>
      <c r="X23" s="3">
        <f t="shared" ca="1" si="168"/>
        <v>5.2889072937443613E-4</v>
      </c>
      <c r="Y23" s="3">
        <f t="shared" ca="1" si="168"/>
        <v>3.5242779548078623E-3</v>
      </c>
      <c r="Z23" s="3">
        <f t="shared" ca="1" si="168"/>
        <v>4.8510185593864954E-4</v>
      </c>
      <c r="AA23">
        <v>3.894015612440386E-3</v>
      </c>
      <c r="AB23">
        <v>3871382400</v>
      </c>
      <c r="AC23">
        <v>3320885700</v>
      </c>
      <c r="AD23">
        <v>119615400</v>
      </c>
      <c r="AE23">
        <v>76094100</v>
      </c>
      <c r="AF23">
        <v>0</v>
      </c>
      <c r="AG23">
        <v>10253700</v>
      </c>
      <c r="AH23">
        <v>3230423100</v>
      </c>
      <c r="AI23">
        <v>361495800</v>
      </c>
      <c r="AJ23">
        <v>1111644900</v>
      </c>
      <c r="AK23">
        <v>0</v>
      </c>
      <c r="AL23">
        <v>523314900</v>
      </c>
      <c r="AM23">
        <v>159516000</v>
      </c>
      <c r="AN23">
        <v>0</v>
      </c>
      <c r="AO23">
        <v>1.9E-3</v>
      </c>
      <c r="AP23">
        <v>0.31859999999999999</v>
      </c>
      <c r="AQ23">
        <v>0.35780000000000001</v>
      </c>
    </row>
    <row r="24" spans="1:43" x14ac:dyDescent="0.2">
      <c r="A24" t="s">
        <v>65</v>
      </c>
      <c r="B24">
        <v>1244.818839</v>
      </c>
      <c r="C24" s="2">
        <v>6.4068359177793504</v>
      </c>
      <c r="D24" s="1">
        <v>1.1201386115911764E-2</v>
      </c>
      <c r="E24" s="1">
        <v>0.22708165987195505</v>
      </c>
      <c r="F24" s="1">
        <v>0.68998167033685132</v>
      </c>
      <c r="G24" s="1">
        <v>0.50493214000916964</v>
      </c>
      <c r="H24" s="1">
        <v>0</v>
      </c>
      <c r="I24" s="1">
        <v>0</v>
      </c>
      <c r="J24" s="1">
        <v>0</v>
      </c>
      <c r="K24" s="3">
        <f t="shared" ref="K24:K54" ca="1" si="196">#REF!/$S24</f>
        <v>0</v>
      </c>
      <c r="L24" s="3">
        <f t="shared" ref="L24:L54" ca="1" si="197">#REF!/$S24</f>
        <v>1.0381603053486565E-3</v>
      </c>
      <c r="M24" s="3">
        <f t="shared" ref="M24:M54" ca="1" si="198">#REF!/$S24</f>
        <v>6.0545133073777339E-2</v>
      </c>
      <c r="N24" s="3">
        <f t="shared" ref="N24:N54" ca="1" si="199">#REF!/$S24</f>
        <v>3.4236878535865413E-2</v>
      </c>
      <c r="O24" s="3">
        <f t="shared" ref="O24:O54" ca="1" si="200">#REF!/$S24</f>
        <v>2.462811209109601E-2</v>
      </c>
      <c r="P24" s="3">
        <f t="shared" ref="P24:P54" ca="1" si="201">#REF!/$S24</f>
        <v>7.6293215200930933E-3</v>
      </c>
      <c r="Q24" s="3">
        <f t="shared" ref="Q24:Q54" ca="1" si="202">#REF!/$S24</f>
        <v>5.4727531417123748E-4</v>
      </c>
      <c r="R24" s="3">
        <f t="shared" ref="R24:R54" ca="1" si="203">#REF!/$S24</f>
        <v>0</v>
      </c>
      <c r="S24" s="3">
        <f t="shared" ref="S24:S54" ca="1" si="204">#REF!/$S24</f>
        <v>0.20062809380409771</v>
      </c>
      <c r="T24" s="3">
        <f t="shared" ca="1" si="168"/>
        <v>0</v>
      </c>
      <c r="U24" s="3">
        <f t="shared" ca="1" si="168"/>
        <v>0.49783690588892193</v>
      </c>
      <c r="V24" s="3">
        <f t="shared" ca="1" si="168"/>
        <v>0.17057277456579364</v>
      </c>
      <c r="W24" s="3">
        <f t="shared" ca="1" si="168"/>
        <v>5.3498511561327683E-5</v>
      </c>
      <c r="X24" s="3">
        <f t="shared" ca="1" si="168"/>
        <v>2.7183027497545769E-4</v>
      </c>
      <c r="Y24" s="3">
        <f t="shared" ca="1" si="168"/>
        <v>9.4417643369229249E-4</v>
      </c>
      <c r="Z24" s="3">
        <f t="shared" ca="1" si="168"/>
        <v>1.0533423152989413E-3</v>
      </c>
      <c r="AA24">
        <v>2.060068923809515E-2</v>
      </c>
      <c r="AB24">
        <v>327282300</v>
      </c>
      <c r="AC24">
        <v>761857200</v>
      </c>
      <c r="AD24">
        <v>0</v>
      </c>
      <c r="AE24">
        <v>8381700</v>
      </c>
      <c r="AF24">
        <v>0</v>
      </c>
      <c r="AG24">
        <v>38308500</v>
      </c>
      <c r="AH24">
        <v>183470400</v>
      </c>
      <c r="AI24">
        <v>71390700</v>
      </c>
      <c r="AJ24">
        <v>255831300</v>
      </c>
      <c r="AK24">
        <v>0</v>
      </c>
      <c r="AL24">
        <v>0</v>
      </c>
      <c r="AM24">
        <v>182855700</v>
      </c>
      <c r="AN24">
        <v>14266800</v>
      </c>
      <c r="AO24">
        <v>2.9999999999999997E-4</v>
      </c>
      <c r="AP24">
        <v>0.37519999999999998</v>
      </c>
      <c r="AQ24">
        <v>0.29959999999999998</v>
      </c>
    </row>
    <row r="25" spans="1:43" x14ac:dyDescent="0.2">
      <c r="A25" t="s">
        <v>66</v>
      </c>
      <c r="B25">
        <v>652.32426870000006</v>
      </c>
      <c r="C25" s="2">
        <v>8.5838488367277108</v>
      </c>
      <c r="D25" s="1">
        <v>0.45468509900925591</v>
      </c>
      <c r="E25" s="1">
        <v>0.18383567077611013</v>
      </c>
      <c r="F25" s="1">
        <v>0</v>
      </c>
      <c r="G25" s="1">
        <v>0.5407123838929464</v>
      </c>
      <c r="H25" s="1">
        <v>0</v>
      </c>
      <c r="I25" s="1">
        <v>0</v>
      </c>
      <c r="J25" s="1">
        <v>0</v>
      </c>
      <c r="K25" s="3">
        <f t="shared" ref="K25:K54" ca="1" si="205">#REF!/$S25</f>
        <v>0</v>
      </c>
      <c r="L25" s="3">
        <f t="shared" ref="L25:L54" ca="1" si="206">#REF!/$S25</f>
        <v>5.1121008553701837E-2</v>
      </c>
      <c r="M25" s="3">
        <f t="shared" ref="M25:M54" ca="1" si="207">#REF!/$S25</f>
        <v>1.0542888875966173E-2</v>
      </c>
      <c r="N25" s="3">
        <f t="shared" ref="N25:N54" ca="1" si="208">#REF!/$S25</f>
        <v>4.0476029418035964E-2</v>
      </c>
      <c r="O25" s="3">
        <f t="shared" ref="O25:O54" ca="1" si="209">#REF!/$S25</f>
        <v>6.1903947496043846E-2</v>
      </c>
      <c r="P25" s="3">
        <f t="shared" ref="P25:P54" ca="1" si="210">#REF!/$S25</f>
        <v>1.2071483600775621E-2</v>
      </c>
      <c r="Q25" s="3">
        <f t="shared" ref="Q25:Q54" ca="1" si="211">#REF!/$S25</f>
        <v>3.1587278687428659E-2</v>
      </c>
      <c r="R25" s="3">
        <f t="shared" ref="R25:R54" ca="1" si="212">#REF!/$S25</f>
        <v>2.759196251562057E-6</v>
      </c>
      <c r="S25" s="3">
        <f t="shared" ref="S25:S54" ca="1" si="213">#REF!/$S25</f>
        <v>1.5589458813584071E-4</v>
      </c>
      <c r="T25" s="3">
        <f t="shared" ca="1" si="168"/>
        <v>0</v>
      </c>
      <c r="U25" s="3">
        <f t="shared" ca="1" si="168"/>
        <v>0.78299367539688769</v>
      </c>
      <c r="V25" s="3">
        <f t="shared" ca="1" si="168"/>
        <v>1.9935192915504661E-3</v>
      </c>
      <c r="W25" s="3">
        <f t="shared" ca="1" si="168"/>
        <v>0</v>
      </c>
      <c r="X25" s="3">
        <f t="shared" ca="1" si="168"/>
        <v>0</v>
      </c>
      <c r="Y25" s="3">
        <f t="shared" ca="1" si="168"/>
        <v>1.2457771074798586E-3</v>
      </c>
      <c r="Z25" s="3">
        <f t="shared" ca="1" si="168"/>
        <v>5.9088187730336385E-3</v>
      </c>
      <c r="AA25">
        <v>0</v>
      </c>
      <c r="AB25">
        <v>142404300</v>
      </c>
      <c r="AC25">
        <v>13466700</v>
      </c>
      <c r="AD25">
        <v>0</v>
      </c>
      <c r="AE25">
        <v>239073300</v>
      </c>
      <c r="AF25">
        <v>0</v>
      </c>
      <c r="AG25">
        <v>0</v>
      </c>
      <c r="AH25">
        <v>0</v>
      </c>
      <c r="AI25">
        <v>210136500</v>
      </c>
      <c r="AJ25">
        <v>330561000</v>
      </c>
      <c r="AK25">
        <v>25916400</v>
      </c>
      <c r="AL25">
        <v>0</v>
      </c>
      <c r="AM25">
        <v>0</v>
      </c>
      <c r="AN25">
        <v>0</v>
      </c>
      <c r="AO25">
        <v>2.4500000000000001E-2</v>
      </c>
      <c r="AP25">
        <v>0.23430000000000001</v>
      </c>
      <c r="AQ25">
        <v>0.41710000000000003</v>
      </c>
    </row>
    <row r="26" spans="1:43" x14ac:dyDescent="0.2">
      <c r="A26" t="s">
        <v>67</v>
      </c>
      <c r="B26">
        <v>3273.1550560000001</v>
      </c>
      <c r="C26" s="2">
        <v>13.1181194196127</v>
      </c>
      <c r="D26" s="1">
        <v>1.6965278130716212E-4</v>
      </c>
      <c r="E26" s="1">
        <v>0.35893359217626997</v>
      </c>
      <c r="F26" s="1">
        <v>0.12250608090348898</v>
      </c>
      <c r="G26" s="1">
        <v>0.83436887629071732</v>
      </c>
      <c r="H26" s="1">
        <v>0</v>
      </c>
      <c r="I26" s="1">
        <v>0</v>
      </c>
      <c r="J26" s="1">
        <v>0</v>
      </c>
      <c r="K26" s="3">
        <f t="shared" ref="K26:K54" ca="1" si="214">#REF!/$S26</f>
        <v>0</v>
      </c>
      <c r="L26" s="3">
        <f t="shared" ref="L26:L54" ca="1" si="215">#REF!/$S26</f>
        <v>9.237681369409589E-3</v>
      </c>
      <c r="M26" s="3">
        <f t="shared" ref="M26:M54" ca="1" si="216">#REF!/$S26</f>
        <v>5.899820430016316E-3</v>
      </c>
      <c r="N26" s="3">
        <f t="shared" ref="N26:N54" ca="1" si="217">#REF!/$S26</f>
        <v>3.4093472533615284E-3</v>
      </c>
      <c r="O26" s="3">
        <f t="shared" ref="O26:O54" ca="1" si="218">#REF!/$S26</f>
        <v>1.3365191123411294E-3</v>
      </c>
      <c r="P26" s="3">
        <f t="shared" ref="P26:P54" ca="1" si="219">#REF!/$S26</f>
        <v>2.1968293988453201E-4</v>
      </c>
      <c r="Q26" s="3">
        <f t="shared" ref="Q26:Q54" ca="1" si="220">#REF!/$S26</f>
        <v>1.3252462705818114E-4</v>
      </c>
      <c r="R26" s="3">
        <f t="shared" ref="R26:R54" ca="1" si="221">#REF!/$S26</f>
        <v>3.2993683083249569E-6</v>
      </c>
      <c r="S26" s="3">
        <f t="shared" ref="S26:S54" ca="1" si="222">#REF!/$S26</f>
        <v>0.11330305718947889</v>
      </c>
      <c r="T26" s="3">
        <f t="shared" ca="1" si="168"/>
        <v>1.3747367952372373E-6</v>
      </c>
      <c r="U26" s="3">
        <f t="shared" ca="1" si="168"/>
        <v>0.76886719417303395</v>
      </c>
      <c r="V26" s="3">
        <f t="shared" ca="1" si="168"/>
        <v>9.5700652318867721E-2</v>
      </c>
      <c r="W26" s="3">
        <f t="shared" ca="1" si="168"/>
        <v>5.4439577090416949E-5</v>
      </c>
      <c r="X26" s="3">
        <f t="shared" ca="1" si="168"/>
        <v>1.0750441738315253E-4</v>
      </c>
      <c r="Y26" s="3">
        <f t="shared" ca="1" si="168"/>
        <v>1.4014066891183659E-3</v>
      </c>
      <c r="Z26" s="3">
        <f t="shared" ca="1" si="168"/>
        <v>3.2691240979816264E-4</v>
      </c>
      <c r="AA26">
        <v>5.1173719844298604E-3</v>
      </c>
      <c r="AB26">
        <v>1315918800</v>
      </c>
      <c r="AC26">
        <v>413535600</v>
      </c>
      <c r="AD26">
        <v>0</v>
      </c>
      <c r="AE26">
        <v>0</v>
      </c>
      <c r="AF26">
        <v>0</v>
      </c>
      <c r="AG26">
        <v>25318800</v>
      </c>
      <c r="AH26">
        <v>1900495800</v>
      </c>
      <c r="AI26">
        <v>467456400</v>
      </c>
      <c r="AJ26">
        <v>48392100</v>
      </c>
      <c r="AK26">
        <v>0</v>
      </c>
      <c r="AL26">
        <v>0</v>
      </c>
      <c r="AM26">
        <v>621758700</v>
      </c>
      <c r="AN26">
        <v>0</v>
      </c>
      <c r="AO26">
        <v>8.9999999999999998E-4</v>
      </c>
      <c r="AP26">
        <v>0.30349999999999999</v>
      </c>
      <c r="AQ26">
        <v>0.37740000000000001</v>
      </c>
    </row>
    <row r="27" spans="1:43" x14ac:dyDescent="0.2">
      <c r="A27" t="s">
        <v>68</v>
      </c>
      <c r="B27">
        <v>2039.1084659999999</v>
      </c>
      <c r="C27" s="2">
        <v>10.573073635380799</v>
      </c>
      <c r="D27" s="1">
        <v>5.9225573976897018E-2</v>
      </c>
      <c r="E27" s="1">
        <v>0.40396717709473723</v>
      </c>
      <c r="F27" s="1">
        <v>0.26832557959670594</v>
      </c>
      <c r="G27" s="1">
        <v>0.50483947085922209</v>
      </c>
      <c r="H27" s="1">
        <v>0</v>
      </c>
      <c r="I27" s="1">
        <v>0</v>
      </c>
      <c r="J27" s="1">
        <v>0</v>
      </c>
      <c r="K27" s="3">
        <f t="shared" ref="K27:K54" ca="1" si="223">#REF!/$S27</f>
        <v>0</v>
      </c>
      <c r="L27" s="3">
        <f t="shared" ref="L27:L54" ca="1" si="224">#REF!/$S27</f>
        <v>3.1776663895229985E-5</v>
      </c>
      <c r="M27" s="3">
        <f t="shared" ref="M27:M54" ca="1" si="225">#REF!/$S27</f>
        <v>9.3617582577385072E-3</v>
      </c>
      <c r="N27" s="3">
        <f t="shared" ref="N27:N54" ca="1" si="226">#REF!/$S27</f>
        <v>4.4602078514444261E-3</v>
      </c>
      <c r="O27" s="3">
        <f t="shared" ref="O27:O54" ca="1" si="227">#REF!/$S27</f>
        <v>2.2340760086864355E-3</v>
      </c>
      <c r="P27" s="3">
        <f t="shared" ref="P27:P54" ca="1" si="228">#REF!/$S27</f>
        <v>6.9996929089303291E-4</v>
      </c>
      <c r="Q27" s="3">
        <f t="shared" ref="Q27:Q54" ca="1" si="229">#REF!/$S27</f>
        <v>1.0799652297652713E-3</v>
      </c>
      <c r="R27" s="3">
        <f t="shared" ref="R27:R54" ca="1" si="230">#REF!/$S27</f>
        <v>0</v>
      </c>
      <c r="S27" s="3">
        <f t="shared" ref="S27:S54" ca="1" si="231">#REF!/$S27</f>
        <v>0.12113793886823085</v>
      </c>
      <c r="T27" s="3">
        <f t="shared" ca="1" si="168"/>
        <v>0</v>
      </c>
      <c r="U27" s="3">
        <f t="shared" ca="1" si="168"/>
        <v>0.84051438585906002</v>
      </c>
      <c r="V27" s="3">
        <f t="shared" ca="1" si="168"/>
        <v>1.8014720375350547E-2</v>
      </c>
      <c r="W27" s="3">
        <f t="shared" ca="1" si="168"/>
        <v>1.4431901520044004E-4</v>
      </c>
      <c r="X27" s="3">
        <f t="shared" ca="1" si="168"/>
        <v>2.0654831531654287E-4</v>
      </c>
      <c r="Y27" s="3">
        <f t="shared" ca="1" si="168"/>
        <v>1.7521299399087483E-3</v>
      </c>
      <c r="Z27" s="3">
        <f t="shared" ca="1" si="168"/>
        <v>3.764651986394136E-4</v>
      </c>
      <c r="AA27">
        <v>0</v>
      </c>
      <c r="AB27">
        <v>1119234600</v>
      </c>
      <c r="AC27">
        <v>640946700</v>
      </c>
      <c r="AD27">
        <v>0</v>
      </c>
      <c r="AE27">
        <v>0</v>
      </c>
      <c r="AF27">
        <v>0</v>
      </c>
      <c r="AG27">
        <v>0</v>
      </c>
      <c r="AH27">
        <v>316322100</v>
      </c>
      <c r="AI27">
        <v>102149100</v>
      </c>
      <c r="AJ27">
        <v>598274100</v>
      </c>
      <c r="AK27">
        <v>0</v>
      </c>
      <c r="AL27">
        <v>0</v>
      </c>
      <c r="AM27">
        <v>209002500</v>
      </c>
      <c r="AN27">
        <v>0</v>
      </c>
      <c r="AO27">
        <v>2.0000000000000001E-4</v>
      </c>
      <c r="AP27">
        <v>0.26379999999999998</v>
      </c>
      <c r="AQ27">
        <v>0.41889999999999999</v>
      </c>
    </row>
    <row r="28" spans="1:43" x14ac:dyDescent="0.2">
      <c r="A28" t="s">
        <v>69</v>
      </c>
      <c r="B28">
        <v>2476.3921209999999</v>
      </c>
      <c r="C28" s="2">
        <v>14.4677773756126</v>
      </c>
      <c r="D28" s="1">
        <v>0</v>
      </c>
      <c r="E28" s="1">
        <v>0.52975243939568328</v>
      </c>
      <c r="F28" s="1">
        <v>0.7301574842153199</v>
      </c>
      <c r="G28" s="1">
        <v>0.2010657638899829</v>
      </c>
      <c r="H28" s="1">
        <v>0</v>
      </c>
      <c r="I28" s="1">
        <v>0</v>
      </c>
      <c r="J28" s="1">
        <v>0</v>
      </c>
      <c r="K28" s="3">
        <f t="shared" ref="K28:K54" ca="1" si="232">#REF!/$S28</f>
        <v>0</v>
      </c>
      <c r="L28" s="3">
        <f t="shared" ref="L28:L54" ca="1" si="233">#REF!/$S28</f>
        <v>1.9914860870291068E-4</v>
      </c>
      <c r="M28" s="3">
        <f t="shared" ref="M28:M54" ca="1" si="234">#REF!/$S28</f>
        <v>7.6672214343553877E-3</v>
      </c>
      <c r="N28" s="3">
        <f t="shared" ref="N28:N54" ca="1" si="235">#REF!/$S28</f>
        <v>3.8187109128667756E-3</v>
      </c>
      <c r="O28" s="3">
        <f t="shared" ref="O28:O54" ca="1" si="236">#REF!/$S28</f>
        <v>1.1563702059606091E-3</v>
      </c>
      <c r="P28" s="3">
        <f t="shared" ref="P28:P54" ca="1" si="237">#REF!/$S28</f>
        <v>8.2857450344795373E-5</v>
      </c>
      <c r="Q28" s="3">
        <f t="shared" ref="Q28:Q54" ca="1" si="238">#REF!/$S28</f>
        <v>3.8521446208397135E-5</v>
      </c>
      <c r="R28" s="3">
        <f t="shared" ref="R28:R54" ca="1" si="239">#REF!/$S28</f>
        <v>5.4511480494247619E-6</v>
      </c>
      <c r="S28" s="3">
        <f t="shared" ref="S28:S54" ca="1" si="240">#REF!/$S28</f>
        <v>0.42003675919464778</v>
      </c>
      <c r="T28" s="3">
        <f t="shared" ca="1" si="168"/>
        <v>1.8933654219133257E-4</v>
      </c>
      <c r="U28" s="3">
        <f t="shared" ca="1" si="168"/>
        <v>0.55663199026952481</v>
      </c>
      <c r="V28" s="3">
        <f t="shared" ca="1" si="168"/>
        <v>8.0738770772401432E-3</v>
      </c>
      <c r="W28" s="3">
        <f t="shared" ca="1" si="168"/>
        <v>8.9035418110991485E-5</v>
      </c>
      <c r="X28" s="3">
        <f t="shared" ca="1" si="168"/>
        <v>4.9787152185823001E-5</v>
      </c>
      <c r="Y28" s="3">
        <f t="shared" ca="1" si="168"/>
        <v>1.5710208674177897E-3</v>
      </c>
      <c r="Z28" s="3">
        <f t="shared" ca="1" si="168"/>
        <v>4.0701905423321286E-4</v>
      </c>
      <c r="AA28">
        <v>0.2539426919085363</v>
      </c>
      <c r="AB28">
        <v>807369300</v>
      </c>
      <c r="AC28">
        <v>604402200</v>
      </c>
      <c r="AD28">
        <v>557217900</v>
      </c>
      <c r="AE28">
        <v>0</v>
      </c>
      <c r="AF28">
        <v>0</v>
      </c>
      <c r="AG28">
        <v>363750300</v>
      </c>
      <c r="AH28">
        <v>13159800</v>
      </c>
      <c r="AI28">
        <v>339743700</v>
      </c>
      <c r="AJ28">
        <v>218128500</v>
      </c>
      <c r="AK28">
        <v>0</v>
      </c>
      <c r="AL28">
        <v>0</v>
      </c>
      <c r="AM28">
        <v>575657100</v>
      </c>
      <c r="AN28">
        <v>139799700</v>
      </c>
      <c r="AO28">
        <v>0</v>
      </c>
      <c r="AP28">
        <v>0.313</v>
      </c>
      <c r="AQ28">
        <v>0.37119999999999997</v>
      </c>
    </row>
    <row r="29" spans="1:43" x14ac:dyDescent="0.2">
      <c r="A29" t="s">
        <v>70</v>
      </c>
      <c r="B29">
        <v>13558.678334</v>
      </c>
      <c r="C29" s="2">
        <v>12.938490574411301</v>
      </c>
      <c r="D29" s="1">
        <v>1.9810886074819688E-2</v>
      </c>
      <c r="E29" s="1">
        <v>0.29549414650196393</v>
      </c>
      <c r="F29" s="1">
        <v>0.485619377110595</v>
      </c>
      <c r="G29" s="1">
        <v>0.44340819399219178</v>
      </c>
      <c r="H29" s="1">
        <v>0</v>
      </c>
      <c r="I29" s="1">
        <v>4.277406974437041E-4</v>
      </c>
      <c r="J29" s="1">
        <v>0</v>
      </c>
      <c r="K29" s="3">
        <f t="shared" ref="K29:K54" ca="1" si="241">#REF!/$S29</f>
        <v>0</v>
      </c>
      <c r="L29" s="3">
        <f t="shared" ref="L29:L54" ca="1" si="242">#REF!/$S29</f>
        <v>6.4264750157469151E-3</v>
      </c>
      <c r="M29" s="3">
        <f t="shared" ref="M29:M54" ca="1" si="243">#REF!/$S29</f>
        <v>4.6783798256305768E-3</v>
      </c>
      <c r="N29" s="3">
        <f t="shared" ref="N29:N54" ca="1" si="244">#REF!/$S29</f>
        <v>1.4618899860096052E-3</v>
      </c>
      <c r="O29" s="3">
        <f t="shared" ref="O29:O54" ca="1" si="245">#REF!/$S29</f>
        <v>5.7632648120317892E-4</v>
      </c>
      <c r="P29" s="3">
        <f t="shared" ref="P29:P54" ca="1" si="246">#REF!/$S29</f>
        <v>1.6248384501279517E-4</v>
      </c>
      <c r="Q29" s="3">
        <f t="shared" ref="Q29:Q54" ca="1" si="247">#REF!/$S29</f>
        <v>2.5603816666221091E-3</v>
      </c>
      <c r="R29" s="3">
        <f t="shared" ref="R29:R54" ca="1" si="248">#REF!/$S29</f>
        <v>2.0092773512949687E-3</v>
      </c>
      <c r="S29" s="3">
        <f t="shared" ref="S29:S54" ca="1" si="249">#REF!/$S29</f>
        <v>0.47694968895188777</v>
      </c>
      <c r="T29" s="3">
        <f t="shared" ca="1" si="168"/>
        <v>1.3533683002114945E-4</v>
      </c>
      <c r="U29" s="3">
        <f t="shared" ca="1" si="168"/>
        <v>0.44145015476845517</v>
      </c>
      <c r="V29" s="3">
        <f t="shared" ca="1" si="168"/>
        <v>6.0211614538623955E-2</v>
      </c>
      <c r="W29" s="3">
        <f t="shared" ca="1" si="168"/>
        <v>5.5090519333799844E-6</v>
      </c>
      <c r="X29" s="3">
        <f t="shared" ca="1" si="168"/>
        <v>0</v>
      </c>
      <c r="Y29" s="3">
        <f t="shared" ca="1" si="168"/>
        <v>1.3152031813663644E-3</v>
      </c>
      <c r="Z29" s="3">
        <f t="shared" ca="1" si="168"/>
        <v>2.0584605735510624E-3</v>
      </c>
      <c r="AA29">
        <v>0.36673443269285294</v>
      </c>
      <c r="AB29">
        <v>2180624400</v>
      </c>
      <c r="AC29">
        <v>3167701200</v>
      </c>
      <c r="AD29">
        <v>1921964400</v>
      </c>
      <c r="AE29">
        <v>164029500</v>
      </c>
      <c r="AF29">
        <v>0</v>
      </c>
      <c r="AG29">
        <v>4205970000</v>
      </c>
      <c r="AH29">
        <v>7157070900</v>
      </c>
      <c r="AI29">
        <v>164771100</v>
      </c>
      <c r="AJ29">
        <v>458457300</v>
      </c>
      <c r="AK29">
        <v>0</v>
      </c>
      <c r="AL29">
        <v>0</v>
      </c>
      <c r="AM29">
        <v>128350800</v>
      </c>
      <c r="AN29">
        <v>60570900</v>
      </c>
      <c r="AO29">
        <v>3.5999999999999999E-3</v>
      </c>
      <c r="AP29">
        <v>0.32190000000000002</v>
      </c>
      <c r="AQ29">
        <v>0.36309999999999998</v>
      </c>
    </row>
    <row r="30" spans="1:43" x14ac:dyDescent="0.2">
      <c r="A30" t="s">
        <v>71</v>
      </c>
      <c r="B30">
        <v>5764.7723580000002</v>
      </c>
      <c r="C30" s="2">
        <v>5.4879856178839201</v>
      </c>
      <c r="D30" s="1">
        <v>0.70597364705168464</v>
      </c>
      <c r="E30" s="1">
        <v>0.1785133002818218</v>
      </c>
      <c r="F30" s="1">
        <v>0.12508523702576357</v>
      </c>
      <c r="G30" s="1">
        <v>0.33044129025432717</v>
      </c>
      <c r="H30" s="1">
        <v>1.1225071787995136E-3</v>
      </c>
      <c r="I30" s="1">
        <v>0</v>
      </c>
      <c r="J30" s="1">
        <v>4.6836182702914635E-7</v>
      </c>
      <c r="K30" s="3">
        <f t="shared" ref="K30:K54" ca="1" si="250">#REF!/$S30</f>
        <v>0</v>
      </c>
      <c r="L30" s="3">
        <f t="shared" ref="L30:L54" ca="1" si="251">#REF!/$S30</f>
        <v>4.4332449111427683E-3</v>
      </c>
      <c r="M30" s="3">
        <f t="shared" ref="M30:M54" ca="1" si="252">#REF!/$S30</f>
        <v>5.1824224001734637E-3</v>
      </c>
      <c r="N30" s="3">
        <f t="shared" ref="N30:N54" ca="1" si="253">#REF!/$S30</f>
        <v>3.8050535767573841E-3</v>
      </c>
      <c r="O30" s="3">
        <f t="shared" ref="O30:O54" ca="1" si="254">#REF!/$S30</f>
        <v>2.2668902514190138E-3</v>
      </c>
      <c r="P30" s="3">
        <f t="shared" ref="P30:P54" ca="1" si="255">#REF!/$S30</f>
        <v>5.6559075684493843E-4</v>
      </c>
      <c r="Q30" s="3">
        <f t="shared" ref="Q30:Q54" ca="1" si="256">#REF!/$S30</f>
        <v>0.22575407530081693</v>
      </c>
      <c r="R30" s="3">
        <f t="shared" ref="R30:R54" ca="1" si="257">#REF!/$S30</f>
        <v>2.0778396276788423E-4</v>
      </c>
      <c r="S30" s="3">
        <f t="shared" ref="S30:S54" ca="1" si="258">#REF!/$S30</f>
        <v>4.058890333723044E-6</v>
      </c>
      <c r="T30" s="3">
        <f t="shared" ca="1" si="168"/>
        <v>4.6833349997824841E-5</v>
      </c>
      <c r="U30" s="3">
        <f t="shared" ca="1" si="168"/>
        <v>0.62516855414050332</v>
      </c>
      <c r="V30" s="3">
        <f t="shared" ca="1" si="168"/>
        <v>4.6711427178266381E-2</v>
      </c>
      <c r="W30" s="3">
        <f t="shared" ca="1" si="168"/>
        <v>4.4602521440968929E-3</v>
      </c>
      <c r="X30" s="3">
        <f t="shared" ca="1" si="168"/>
        <v>6.578243563663716E-2</v>
      </c>
      <c r="Y30" s="3">
        <f t="shared" ca="1" si="168"/>
        <v>1.0850974974439745E-2</v>
      </c>
      <c r="Z30" s="3">
        <f t="shared" ca="1" si="168"/>
        <v>4.7601416943929917E-3</v>
      </c>
      <c r="AA30">
        <v>2.1966990218431201E-3</v>
      </c>
      <c r="AB30">
        <v>581447700</v>
      </c>
      <c r="AC30">
        <v>1031015700</v>
      </c>
      <c r="AD30">
        <v>37854900</v>
      </c>
      <c r="AE30">
        <v>182537100</v>
      </c>
      <c r="AF30">
        <v>22867200</v>
      </c>
      <c r="AG30">
        <v>0</v>
      </c>
      <c r="AH30">
        <v>1273494600</v>
      </c>
      <c r="AI30">
        <v>68715900</v>
      </c>
      <c r="AJ30">
        <v>4997304900</v>
      </c>
      <c r="AK30">
        <v>4000500</v>
      </c>
      <c r="AL30">
        <v>142155900</v>
      </c>
      <c r="AM30">
        <v>0</v>
      </c>
      <c r="AN30">
        <v>0</v>
      </c>
      <c r="AO30">
        <v>8.0000000000000004E-4</v>
      </c>
      <c r="AP30">
        <v>0.39689999999999998</v>
      </c>
      <c r="AQ30">
        <v>0.2923</v>
      </c>
    </row>
    <row r="31" spans="1:43" x14ac:dyDescent="0.2">
      <c r="A31" t="s">
        <v>72</v>
      </c>
      <c r="B31">
        <v>744.30491810000001</v>
      </c>
      <c r="C31" s="2">
        <v>5.5656251096928804</v>
      </c>
      <c r="D31" s="1">
        <v>0.92678324168660353</v>
      </c>
      <c r="E31" s="1">
        <v>6.095484172778839E-3</v>
      </c>
      <c r="F31" s="1">
        <v>6.3575138131281947E-2</v>
      </c>
      <c r="G31" s="1">
        <v>0.46266429809312848</v>
      </c>
      <c r="H31" s="1">
        <v>0</v>
      </c>
      <c r="I31" s="1">
        <v>0</v>
      </c>
      <c r="J31" s="1">
        <v>0</v>
      </c>
      <c r="K31" s="3">
        <f t="shared" ref="K31:K54" ca="1" si="259">#REF!/$S31</f>
        <v>0</v>
      </c>
      <c r="L31" s="3">
        <f t="shared" ref="L31:L54" ca="1" si="260">#REF!/$S31</f>
        <v>0</v>
      </c>
      <c r="M31" s="3">
        <f t="shared" ref="M31:M54" ca="1" si="261">#REF!/$S31</f>
        <v>2.2852149013631515E-3</v>
      </c>
      <c r="N31" s="3">
        <f t="shared" ref="N31:N54" ca="1" si="262">#REF!/$S31</f>
        <v>3.9054201743289542E-4</v>
      </c>
      <c r="O31" s="3">
        <f t="shared" ref="O31:O54" ca="1" si="263">#REF!/$S31</f>
        <v>2.2973059849784161E-5</v>
      </c>
      <c r="P31" s="3">
        <f t="shared" ref="P31:P54" ca="1" si="264">#REF!/$S31</f>
        <v>1.2091084132526036E-5</v>
      </c>
      <c r="Q31" s="3">
        <f t="shared" ref="Q31:Q54" ca="1" si="265">#REF!/$S31</f>
        <v>6.6319596457870026E-3</v>
      </c>
      <c r="R31" s="3">
        <f t="shared" ref="R31:R54" ca="1" si="266">#REF!/$S31</f>
        <v>0</v>
      </c>
      <c r="S31" s="3">
        <f t="shared" ref="S31:S54" ca="1" si="267">#REF!/$S31</f>
        <v>6.8919179549352486E-5</v>
      </c>
      <c r="T31" s="3">
        <f t="shared" ca="1" si="168"/>
        <v>0</v>
      </c>
      <c r="U31" s="3">
        <f t="shared" ca="1" si="168"/>
        <v>0.97141825402107329</v>
      </c>
      <c r="V31" s="3">
        <f t="shared" ca="1" si="168"/>
        <v>4.7530051716314194E-3</v>
      </c>
      <c r="W31" s="3">
        <f t="shared" ca="1" si="168"/>
        <v>1.5718409371612077E-4</v>
      </c>
      <c r="X31" s="3">
        <f t="shared" ca="1" si="168"/>
        <v>1.423120601841419E-2</v>
      </c>
      <c r="Y31" s="3">
        <f t="shared" ca="1" si="168"/>
        <v>8.4637588920964556E-6</v>
      </c>
      <c r="Z31" s="3">
        <f t="shared" ca="1" si="168"/>
        <v>7.2546504795156209E-6</v>
      </c>
      <c r="AA31">
        <v>0</v>
      </c>
      <c r="AB31">
        <v>183773700</v>
      </c>
      <c r="AC31">
        <v>0</v>
      </c>
      <c r="AD31">
        <v>0</v>
      </c>
      <c r="AE31">
        <v>1818900</v>
      </c>
      <c r="AF31">
        <v>0</v>
      </c>
      <c r="AG31">
        <v>0</v>
      </c>
      <c r="AH31">
        <v>945900</v>
      </c>
      <c r="AI31">
        <v>25726500</v>
      </c>
      <c r="AJ31">
        <v>757391400</v>
      </c>
      <c r="AK31">
        <v>0</v>
      </c>
      <c r="AL31">
        <v>116354700</v>
      </c>
      <c r="AM31">
        <v>0</v>
      </c>
      <c r="AN31">
        <v>0</v>
      </c>
      <c r="AO31">
        <v>0</v>
      </c>
      <c r="AP31">
        <v>0.45450000000000002</v>
      </c>
      <c r="AQ31">
        <v>0.23080000000000001</v>
      </c>
    </row>
    <row r="32" spans="1:43" x14ac:dyDescent="0.2">
      <c r="A32" t="s">
        <v>73</v>
      </c>
      <c r="B32">
        <v>1679.6734409999999</v>
      </c>
      <c r="C32" s="2">
        <v>4.1376391295704602</v>
      </c>
      <c r="D32" s="1">
        <v>0.47453033312562809</v>
      </c>
      <c r="E32" s="1">
        <v>3.5432592685735037E-2</v>
      </c>
      <c r="F32" s="1">
        <v>0.6111564986041832</v>
      </c>
      <c r="G32" s="1">
        <v>0.30209382295043385</v>
      </c>
      <c r="H32" s="1">
        <v>0</v>
      </c>
      <c r="I32" s="1">
        <v>0</v>
      </c>
      <c r="J32" s="1">
        <v>0</v>
      </c>
      <c r="K32" s="3">
        <f t="shared" ref="K32:K54" ca="1" si="268">#REF!/$S32</f>
        <v>0</v>
      </c>
      <c r="L32" s="3">
        <f t="shared" ref="L32:L54" ca="1" si="269">#REF!/$S32</f>
        <v>1.4466219175040228E-5</v>
      </c>
      <c r="M32" s="3">
        <f t="shared" ref="M32:M54" ca="1" si="270">#REF!/$S32</f>
        <v>1.2413087622310033E-2</v>
      </c>
      <c r="N32" s="3">
        <f t="shared" ref="N32:N54" ca="1" si="271">#REF!/$S32</f>
        <v>1.8489971247929019E-3</v>
      </c>
      <c r="O32" s="3">
        <f t="shared" ref="O32:O54" ca="1" si="272">#REF!/$S32</f>
        <v>7.6885275999312539E-4</v>
      </c>
      <c r="P32" s="3">
        <f t="shared" ref="P32:P54" ca="1" si="273">#REF!/$S32</f>
        <v>1.6127155451045797E-4</v>
      </c>
      <c r="Q32" s="3">
        <f t="shared" ref="Q32:Q54" ca="1" si="274">#REF!/$S32</f>
        <v>4.8113573399056922E-4</v>
      </c>
      <c r="R32" s="3">
        <f t="shared" ref="R32:R54" ca="1" si="275">#REF!/$S32</f>
        <v>4.2862871628866815E-6</v>
      </c>
      <c r="S32" s="3">
        <f t="shared" ref="S32:S54" ca="1" si="276">#REF!/$S32</f>
        <v>2.0868860621580786E-3</v>
      </c>
      <c r="T32" s="3">
        <f t="shared" ca="1" si="168"/>
        <v>0</v>
      </c>
      <c r="U32" s="3">
        <f t="shared" ca="1" si="168"/>
        <v>0.86441606776587709</v>
      </c>
      <c r="V32" s="3">
        <f t="shared" ca="1" si="168"/>
        <v>1.8001334510593121E-2</v>
      </c>
      <c r="W32" s="3">
        <f t="shared" ca="1" si="168"/>
        <v>3.7371066201194996E-3</v>
      </c>
      <c r="X32" s="3">
        <f t="shared" ca="1" si="168"/>
        <v>8.9126912140060438E-2</v>
      </c>
      <c r="Y32" s="3">
        <f t="shared" ca="1" si="168"/>
        <v>2.2529796897586356E-3</v>
      </c>
      <c r="Z32" s="3">
        <f t="shared" ca="1" si="168"/>
        <v>4.6811613674851218E-3</v>
      </c>
      <c r="AA32">
        <v>3.1629474246116225E-3</v>
      </c>
      <c r="AB32">
        <v>324331200</v>
      </c>
      <c r="AC32">
        <v>17732700</v>
      </c>
      <c r="AD32">
        <v>8325000</v>
      </c>
      <c r="AE32">
        <v>70165800</v>
      </c>
      <c r="AF32">
        <v>0</v>
      </c>
      <c r="AG32">
        <v>0</v>
      </c>
      <c r="AH32">
        <v>28480500</v>
      </c>
      <c r="AI32">
        <v>71086500</v>
      </c>
      <c r="AJ32">
        <v>1762874100</v>
      </c>
      <c r="AK32">
        <v>0</v>
      </c>
      <c r="AL32">
        <v>162075600</v>
      </c>
      <c r="AM32">
        <v>0</v>
      </c>
      <c r="AN32">
        <v>0</v>
      </c>
      <c r="AO32">
        <v>4.8999999999999998E-3</v>
      </c>
      <c r="AP32">
        <v>0.29980000000000001</v>
      </c>
      <c r="AQ32">
        <v>0.38229999999999997</v>
      </c>
    </row>
    <row r="33" spans="1:43" x14ac:dyDescent="0.2">
      <c r="A33" t="s">
        <v>74</v>
      </c>
      <c r="B33">
        <v>13956.271135999999</v>
      </c>
      <c r="C33" s="2">
        <v>4.14980261519805</v>
      </c>
      <c r="D33" s="1">
        <v>0.24711065659250603</v>
      </c>
      <c r="E33" s="1">
        <v>0.31062376595834001</v>
      </c>
      <c r="F33" s="1">
        <v>0.46507339157788058</v>
      </c>
      <c r="G33" s="1">
        <v>0.33865722104010576</v>
      </c>
      <c r="H33" s="1">
        <v>0</v>
      </c>
      <c r="I33" s="1">
        <v>0</v>
      </c>
      <c r="J33" s="1">
        <v>0</v>
      </c>
      <c r="K33" s="3">
        <f t="shared" ref="K33:K54" ca="1" si="277">#REF!/$S33</f>
        <v>0</v>
      </c>
      <c r="L33" s="3">
        <f t="shared" ref="L33:L54" ca="1" si="278">#REF!/$S33</f>
        <v>2.1535461855905292E-3</v>
      </c>
      <c r="M33" s="3">
        <f t="shared" ref="M33:M54" ca="1" si="279">#REF!/$S33</f>
        <v>4.8225454588932688E-2</v>
      </c>
      <c r="N33" s="3">
        <f t="shared" ref="N33:N54" ca="1" si="280">#REF!/$S33</f>
        <v>6.0693092234002863E-2</v>
      </c>
      <c r="O33" s="3">
        <f t="shared" ref="O33:O54" ca="1" si="281">#REF!/$S33</f>
        <v>8.3205926259528357E-2</v>
      </c>
      <c r="P33" s="3">
        <f t="shared" ref="P33:P54" ca="1" si="282">#REF!/$S33</f>
        <v>2.8224693434330827E-2</v>
      </c>
      <c r="Q33" s="3">
        <f t="shared" ref="Q33:Q54" ca="1" si="283">#REF!/$S33</f>
        <v>1.0185898813136959E-2</v>
      </c>
      <c r="R33" s="3">
        <f t="shared" ref="R33:R54" ca="1" si="284">#REF!/$S33</f>
        <v>0</v>
      </c>
      <c r="S33" s="3">
        <f t="shared" ref="S33:S54" ca="1" si="285">#REF!/$S33</f>
        <v>6.2026411830524639E-4</v>
      </c>
      <c r="T33" s="3">
        <f t="shared" ca="1" si="168"/>
        <v>5.6100403673040248E-6</v>
      </c>
      <c r="U33" s="3">
        <f t="shared" ca="1" si="168"/>
        <v>0.62271944592578887</v>
      </c>
      <c r="V33" s="3">
        <f t="shared" ca="1" si="168"/>
        <v>7.1110356844531861E-2</v>
      </c>
      <c r="W33" s="3">
        <f t="shared" ca="1" si="168"/>
        <v>1.1897154568149828E-3</v>
      </c>
      <c r="X33" s="3">
        <f t="shared" ca="1" si="168"/>
        <v>6.2954325402409556E-2</v>
      </c>
      <c r="Y33" s="3">
        <f t="shared" ca="1" si="168"/>
        <v>8.2528852425986562E-3</v>
      </c>
      <c r="Z33" s="3">
        <f t="shared" ca="1" si="168"/>
        <v>4.6028124299117947E-4</v>
      </c>
      <c r="AA33">
        <v>6.7211404517365739E-3</v>
      </c>
      <c r="AB33">
        <v>2028085200</v>
      </c>
      <c r="AC33">
        <v>973865700</v>
      </c>
      <c r="AD33">
        <v>112840200</v>
      </c>
      <c r="AE33">
        <v>135329400</v>
      </c>
      <c r="AF33">
        <v>0</v>
      </c>
      <c r="AG33">
        <v>0</v>
      </c>
      <c r="AH33">
        <v>1874853900</v>
      </c>
      <c r="AI33">
        <v>1233619200</v>
      </c>
      <c r="AJ33">
        <v>13371517800</v>
      </c>
      <c r="AK33">
        <v>12262500</v>
      </c>
      <c r="AL33">
        <v>0</v>
      </c>
      <c r="AM33">
        <v>384942600</v>
      </c>
      <c r="AN33">
        <v>0</v>
      </c>
      <c r="AO33">
        <v>5.1999999999999998E-3</v>
      </c>
      <c r="AP33">
        <v>0.253</v>
      </c>
      <c r="AQ33">
        <v>0.43530000000000002</v>
      </c>
    </row>
    <row r="34" spans="1:43" x14ac:dyDescent="0.2">
      <c r="A34" t="s">
        <v>75</v>
      </c>
      <c r="B34">
        <v>2359.1975560000001</v>
      </c>
      <c r="C34" s="2">
        <v>4.2918171485813801</v>
      </c>
      <c r="D34" s="1">
        <v>0.59125109826114108</v>
      </c>
      <c r="E34" s="1">
        <v>9.9113760102589724E-2</v>
      </c>
      <c r="F34" s="1">
        <v>0.19723375035575019</v>
      </c>
      <c r="G34" s="1">
        <v>0.54789412133487303</v>
      </c>
      <c r="H34" s="1">
        <v>0</v>
      </c>
      <c r="I34" s="1">
        <v>0</v>
      </c>
      <c r="J34" s="1">
        <v>0</v>
      </c>
      <c r="K34" s="3">
        <f t="shared" ref="K34:K54" ca="1" si="286">#REF!/$S34</f>
        <v>0</v>
      </c>
      <c r="L34" s="3">
        <f t="shared" ref="L34:L54" ca="1" si="287">#REF!/$S34</f>
        <v>2.517652334326172E-5</v>
      </c>
      <c r="M34" s="3">
        <f t="shared" ref="M34:M54" ca="1" si="288">#REF!/$S34</f>
        <v>5.7886930559366851E-3</v>
      </c>
      <c r="N34" s="3">
        <f t="shared" ref="N34:N54" ca="1" si="289">#REF!/$S34</f>
        <v>3.5987169880740588E-3</v>
      </c>
      <c r="O34" s="3">
        <f t="shared" ref="O34:O54" ca="1" si="290">#REF!/$S34</f>
        <v>1.6868270640917873E-3</v>
      </c>
      <c r="P34" s="3">
        <f t="shared" ref="P34:P54" ca="1" si="291">#REF!/$S34</f>
        <v>2.7541590688219585E-4</v>
      </c>
      <c r="Q34" s="3">
        <f t="shared" ref="Q34:Q54" ca="1" si="292">#REF!/$S34</f>
        <v>0.15367673553998881</v>
      </c>
      <c r="R34" s="3">
        <f t="shared" ref="R34:R54" ca="1" si="293">#REF!/$S34</f>
        <v>0</v>
      </c>
      <c r="S34" s="3">
        <f t="shared" ref="S34:S54" ca="1" si="294">#REF!/$S34</f>
        <v>0</v>
      </c>
      <c r="T34" s="3">
        <f t="shared" ca="1" si="168"/>
        <v>0</v>
      </c>
      <c r="U34" s="3">
        <f t="shared" ca="1" si="168"/>
        <v>0.8175644901354755</v>
      </c>
      <c r="V34" s="3">
        <f t="shared" ca="1" si="168"/>
        <v>6.3555462923682339E-3</v>
      </c>
      <c r="W34" s="3">
        <f t="shared" ca="1" si="168"/>
        <v>2.7274566954493742E-4</v>
      </c>
      <c r="X34" s="3">
        <f t="shared" ca="1" si="168"/>
        <v>1.0643947437185291E-2</v>
      </c>
      <c r="Y34" s="3">
        <f t="shared" ca="1" si="168"/>
        <v>1.0032463088902929E-4</v>
      </c>
      <c r="Z34" s="3">
        <f t="shared" ca="1" si="168"/>
        <v>3.1661385414727857E-5</v>
      </c>
      <c r="AA34">
        <v>3.8390338921161699E-3</v>
      </c>
      <c r="AB34">
        <v>123538500</v>
      </c>
      <c r="AC34">
        <v>167938200</v>
      </c>
      <c r="AD34">
        <v>13192200</v>
      </c>
      <c r="AE34">
        <v>76285800</v>
      </c>
      <c r="AF34">
        <v>0</v>
      </c>
      <c r="AG34">
        <v>0</v>
      </c>
      <c r="AH34">
        <v>817620300</v>
      </c>
      <c r="AI34">
        <v>26314200</v>
      </c>
      <c r="AJ34">
        <v>2175425100</v>
      </c>
      <c r="AK34">
        <v>0</v>
      </c>
      <c r="AL34">
        <v>12588300</v>
      </c>
      <c r="AM34">
        <v>0</v>
      </c>
      <c r="AN34">
        <v>0</v>
      </c>
      <c r="AO34">
        <v>1.1999999999999999E-3</v>
      </c>
      <c r="AP34">
        <v>0.41839999999999999</v>
      </c>
      <c r="AQ34">
        <v>0.27160000000000001</v>
      </c>
    </row>
    <row r="35" spans="1:43" x14ac:dyDescent="0.2">
      <c r="A35" t="s">
        <v>76</v>
      </c>
      <c r="B35">
        <v>4143.3628749999998</v>
      </c>
      <c r="C35" s="2">
        <v>16.485640855462901</v>
      </c>
      <c r="D35" s="1">
        <v>3.2410621505122215E-3</v>
      </c>
      <c r="E35" s="1">
        <v>0.28774206676261732</v>
      </c>
      <c r="F35" s="1">
        <v>0.56952701759196023</v>
      </c>
      <c r="G35" s="1">
        <v>0.50739945532769681</v>
      </c>
      <c r="H35" s="1">
        <v>0</v>
      </c>
      <c r="I35" s="1">
        <v>0</v>
      </c>
      <c r="J35" s="1">
        <v>1.5761106468378057E-3</v>
      </c>
      <c r="K35" s="3">
        <f t="shared" ref="K35:K54" ca="1" si="295">#REF!/$S35</f>
        <v>0</v>
      </c>
      <c r="L35" s="3">
        <f t="shared" ref="L35:L54" ca="1" si="296">#REF!/$S35</f>
        <v>6.5464583523836299E-4</v>
      </c>
      <c r="M35" s="3">
        <f t="shared" ref="M35:M54" ca="1" si="297">#REF!/$S35</f>
        <v>3.8238354105057716E-3</v>
      </c>
      <c r="N35" s="3">
        <f t="shared" ref="N35:N54" ca="1" si="298">#REF!/$S35</f>
        <v>1.4450427147296387E-3</v>
      </c>
      <c r="O35" s="3">
        <f t="shared" ref="O35:O54" ca="1" si="299">#REF!/$S35</f>
        <v>9.4135204052094999E-4</v>
      </c>
      <c r="P35" s="3">
        <f t="shared" ref="P35:P54" ca="1" si="300">#REF!/$S35</f>
        <v>1.8396981502615795E-4</v>
      </c>
      <c r="Q35" s="3">
        <f t="shared" ref="Q35:Q54" ca="1" si="301">#REF!/$S35</f>
        <v>1.1238448840906797E-2</v>
      </c>
      <c r="R35" s="3">
        <f t="shared" ref="R35:R54" ca="1" si="302">#REF!/$S35</f>
        <v>7.4760815029989382E-4</v>
      </c>
      <c r="S35" s="3">
        <f t="shared" ref="S35:S54" ca="1" si="303">#REF!/$S35</f>
        <v>0.55091053447738392</v>
      </c>
      <c r="T35" s="3">
        <f t="shared" ca="1" si="168"/>
        <v>2.4478628268831024E-4</v>
      </c>
      <c r="U35" s="3">
        <f t="shared" ca="1" si="168"/>
        <v>0.38733313287217208</v>
      </c>
      <c r="V35" s="3">
        <f t="shared" ca="1" si="168"/>
        <v>3.8396259729000924E-2</v>
      </c>
      <c r="W35" s="3">
        <f t="shared" ca="1" si="168"/>
        <v>1.3032100238142912E-6</v>
      </c>
      <c r="X35" s="3">
        <f t="shared" ca="1" si="168"/>
        <v>3.9313502392666972E-5</v>
      </c>
      <c r="Y35" s="3">
        <f t="shared" ca="1" si="168"/>
        <v>2.8268797431844537E-3</v>
      </c>
      <c r="Z35" s="3">
        <f t="shared" ca="1" si="168"/>
        <v>1.2085100953172004E-3</v>
      </c>
      <c r="AA35">
        <v>1.7087053361138856E-2</v>
      </c>
      <c r="AB35">
        <v>151040700</v>
      </c>
      <c r="AC35">
        <v>1445594400</v>
      </c>
      <c r="AD35">
        <v>11007900</v>
      </c>
      <c r="AE35">
        <v>0</v>
      </c>
      <c r="AF35">
        <v>0</v>
      </c>
      <c r="AG35">
        <v>90948600</v>
      </c>
      <c r="AH35">
        <v>4052705400</v>
      </c>
      <c r="AI35">
        <v>10236600</v>
      </c>
      <c r="AJ35">
        <v>196613100</v>
      </c>
      <c r="AK35">
        <v>0</v>
      </c>
      <c r="AL35">
        <v>0</v>
      </c>
      <c r="AM35">
        <v>0</v>
      </c>
      <c r="AN35">
        <v>0</v>
      </c>
      <c r="AO35">
        <v>2.9999999999999997E-4</v>
      </c>
      <c r="AP35">
        <v>0.31790000000000002</v>
      </c>
      <c r="AQ35">
        <v>0.37669999999999998</v>
      </c>
    </row>
    <row r="36" spans="1:43" x14ac:dyDescent="0.2">
      <c r="A36" t="s">
        <v>77</v>
      </c>
      <c r="B36">
        <v>1982.64185</v>
      </c>
      <c r="C36" s="2">
        <v>3.53577560000554</v>
      </c>
      <c r="D36" s="1">
        <v>0.47753816933703885</v>
      </c>
      <c r="E36" s="1">
        <v>0.35047001731553279</v>
      </c>
      <c r="F36" s="1">
        <v>0.23774726650705977</v>
      </c>
      <c r="G36" s="1">
        <v>0.31375129199456775</v>
      </c>
      <c r="H36" s="1">
        <v>0</v>
      </c>
      <c r="I36" s="1">
        <v>0</v>
      </c>
      <c r="J36" s="1">
        <v>0</v>
      </c>
      <c r="K36" s="3">
        <f t="shared" ref="K36:K54" ca="1" si="304">#REF!/$S36</f>
        <v>0</v>
      </c>
      <c r="L36" s="3">
        <f t="shared" ref="L36:L54" ca="1" si="305">#REF!/$S36</f>
        <v>1.9472833694093565E-4</v>
      </c>
      <c r="M36" s="3">
        <f t="shared" ref="M36:M54" ca="1" si="306">#REF!/$S36</f>
        <v>9.4436434749927221E-3</v>
      </c>
      <c r="N36" s="3">
        <f t="shared" ref="N36:N54" ca="1" si="307">#REF!/$S36</f>
        <v>2.1193160958445419E-3</v>
      </c>
      <c r="O36" s="3">
        <f t="shared" ref="O36:O54" ca="1" si="308">#REF!/$S36</f>
        <v>5.4787203447763399E-4</v>
      </c>
      <c r="P36" s="3">
        <f t="shared" ref="P36:P54" ca="1" si="309">#REF!/$S36</f>
        <v>1.2437194478669963E-4</v>
      </c>
      <c r="Q36" s="3">
        <f t="shared" ref="Q36:Q54" ca="1" si="310">#REF!/$S36</f>
        <v>9.2598544210090186E-2</v>
      </c>
      <c r="R36" s="3">
        <f t="shared" ref="R36:R54" ca="1" si="311">#REF!/$S36</f>
        <v>0</v>
      </c>
      <c r="S36" s="3">
        <f t="shared" ref="S36:S54" ca="1" si="312">#REF!/$S36</f>
        <v>7.1627346310681377E-4</v>
      </c>
      <c r="T36" s="3">
        <f t="shared" ca="1" si="168"/>
        <v>0</v>
      </c>
      <c r="U36" s="3">
        <f t="shared" ca="1" si="168"/>
        <v>0.76820147370539971</v>
      </c>
      <c r="V36" s="3">
        <f t="shared" ca="1" si="168"/>
        <v>4.9070179170282321E-2</v>
      </c>
      <c r="W36" s="3">
        <f t="shared" ca="1" si="168"/>
        <v>2.4284303092865714E-4</v>
      </c>
      <c r="X36" s="3">
        <f t="shared" ca="1" si="168"/>
        <v>7.5547786051222518E-2</v>
      </c>
      <c r="Y36" s="3">
        <f t="shared" ca="1" si="168"/>
        <v>6.9539350185713071E-4</v>
      </c>
      <c r="Z36" s="3">
        <f t="shared" ca="1" si="168"/>
        <v>4.9884951586187892E-4</v>
      </c>
      <c r="AA36">
        <v>1.5388258417816266E-2</v>
      </c>
      <c r="AB36">
        <v>299790900</v>
      </c>
      <c r="AC36">
        <v>23950800</v>
      </c>
      <c r="AD36">
        <v>43328700</v>
      </c>
      <c r="AE36">
        <v>20452500</v>
      </c>
      <c r="AF36">
        <v>0</v>
      </c>
      <c r="AG36">
        <v>0</v>
      </c>
      <c r="AH36">
        <v>302567400</v>
      </c>
      <c r="AI36">
        <v>115857000</v>
      </c>
      <c r="AJ36">
        <v>2054724300</v>
      </c>
      <c r="AK36">
        <v>1418400</v>
      </c>
      <c r="AL36">
        <v>0</v>
      </c>
      <c r="AM36">
        <v>0</v>
      </c>
      <c r="AN36">
        <v>0</v>
      </c>
      <c r="AO36">
        <v>1.1000000000000001E-3</v>
      </c>
      <c r="AP36">
        <v>0.22450000000000001</v>
      </c>
      <c r="AQ36">
        <v>0.46710000000000002</v>
      </c>
    </row>
    <row r="37" spans="1:43" x14ac:dyDescent="0.2">
      <c r="A37" t="s">
        <v>78</v>
      </c>
      <c r="B37">
        <v>12300.876044999999</v>
      </c>
      <c r="C37" s="2">
        <v>8.7381963600654107</v>
      </c>
      <c r="D37" s="1">
        <v>0.17452394017681527</v>
      </c>
      <c r="E37" s="1">
        <v>8.7528036382225005E-2</v>
      </c>
      <c r="F37" s="1">
        <v>0.43248274590673674</v>
      </c>
      <c r="G37" s="1">
        <v>0.64230238269993067</v>
      </c>
      <c r="H37" s="1">
        <v>0</v>
      </c>
      <c r="I37" s="1">
        <v>0</v>
      </c>
      <c r="J37" s="1">
        <v>0</v>
      </c>
      <c r="K37" s="3">
        <f t="shared" ref="K37:K54" ca="1" si="313">#REF!/$S37</f>
        <v>0</v>
      </c>
      <c r="L37" s="3">
        <f t="shared" ref="L37:L54" ca="1" si="314">#REF!/$S37</f>
        <v>1.2255211990472505E-3</v>
      </c>
      <c r="M37" s="3">
        <f t="shared" ref="M37:M54" ca="1" si="315">#REF!/$S37</f>
        <v>5.8950269334252124E-3</v>
      </c>
      <c r="N37" s="3">
        <f t="shared" ref="N37:N54" ca="1" si="316">#REF!/$S37</f>
        <v>2.9639015478754869E-3</v>
      </c>
      <c r="O37" s="3">
        <f t="shared" ref="O37:O54" ca="1" si="317">#REF!/$S37</f>
        <v>1.175917989668678E-3</v>
      </c>
      <c r="P37" s="3">
        <f t="shared" ref="P37:P54" ca="1" si="318">#REF!/$S37</f>
        <v>2.4721127892643523E-4</v>
      </c>
      <c r="Q37" s="3">
        <f t="shared" ref="Q37:Q54" ca="1" si="319">#REF!/$S37</f>
        <v>4.6586778950019085E-3</v>
      </c>
      <c r="R37" s="3">
        <f t="shared" ref="R37:R54" ca="1" si="320">#REF!/$S37</f>
        <v>6.6576579993494278E-6</v>
      </c>
      <c r="S37" s="3">
        <f t="shared" ref="S37:S54" ca="1" si="321">#REF!/$S37</f>
        <v>6.9779425616511043E-2</v>
      </c>
      <c r="T37" s="3">
        <f t="shared" ca="1" si="168"/>
        <v>3.3355598186584276E-3</v>
      </c>
      <c r="U37" s="3">
        <f t="shared" ca="1" si="168"/>
        <v>0.78961894327421456</v>
      </c>
      <c r="V37" s="3">
        <f t="shared" ca="1" si="168"/>
        <v>8.7375542527873676E-2</v>
      </c>
      <c r="W37" s="3">
        <f t="shared" ca="1" si="168"/>
        <v>4.0092270151804459E-5</v>
      </c>
      <c r="X37" s="3">
        <f t="shared" ca="1" si="168"/>
        <v>2.5033964652067999E-2</v>
      </c>
      <c r="Y37" s="3">
        <f t="shared" ca="1" si="168"/>
        <v>6.4344435534875758E-3</v>
      </c>
      <c r="Z37" s="3">
        <f t="shared" ca="1" si="168"/>
        <v>2.211951999228523E-3</v>
      </c>
      <c r="AA37">
        <v>7.2103221745291768E-2</v>
      </c>
      <c r="AB37">
        <v>1845174600</v>
      </c>
      <c r="AC37">
        <v>3550290300</v>
      </c>
      <c r="AD37">
        <v>594643500</v>
      </c>
      <c r="AE37">
        <v>1811700</v>
      </c>
      <c r="AF37">
        <v>0</v>
      </c>
      <c r="AG37">
        <v>191499300</v>
      </c>
      <c r="AH37">
        <v>4054937400</v>
      </c>
      <c r="AI37">
        <v>633172500</v>
      </c>
      <c r="AJ37">
        <v>6439234500</v>
      </c>
      <c r="AK37">
        <v>87507000</v>
      </c>
      <c r="AL37">
        <v>0</v>
      </c>
      <c r="AM37">
        <v>0</v>
      </c>
      <c r="AN37">
        <v>0</v>
      </c>
      <c r="AO37">
        <v>3.5999999999999999E-3</v>
      </c>
      <c r="AP37">
        <v>0.3805</v>
      </c>
      <c r="AQ37">
        <v>0.32069999999999999</v>
      </c>
    </row>
    <row r="38" spans="1:43" x14ac:dyDescent="0.2">
      <c r="A38" t="s">
        <v>79</v>
      </c>
      <c r="B38">
        <v>18919.523794000001</v>
      </c>
      <c r="C38" s="2">
        <v>4.0030647394243397</v>
      </c>
      <c r="D38" s="1">
        <v>0.32236120303060523</v>
      </c>
      <c r="E38" s="1">
        <v>0.56251644136915846</v>
      </c>
      <c r="F38" s="1">
        <v>0.12539272250353131</v>
      </c>
      <c r="G38" s="1">
        <v>0.35378773128120311</v>
      </c>
      <c r="H38" s="1">
        <v>0</v>
      </c>
      <c r="I38" s="1">
        <v>0</v>
      </c>
      <c r="J38" s="1">
        <v>0</v>
      </c>
      <c r="K38" s="3">
        <f t="shared" ref="K38:K54" ca="1" si="322">#REF!/$S38</f>
        <v>0</v>
      </c>
      <c r="L38" s="3">
        <f t="shared" ref="L38:L54" ca="1" si="323">#REF!/$S38</f>
        <v>4.2001677344120577E-4</v>
      </c>
      <c r="M38" s="3">
        <f t="shared" ref="M38:M54" ca="1" si="324">#REF!/$S38</f>
        <v>4.0928089735829849E-3</v>
      </c>
      <c r="N38" s="3">
        <f t="shared" ref="N38:N54" ca="1" si="325">#REF!/$S38</f>
        <v>1.9105768651250864E-3</v>
      </c>
      <c r="O38" s="3">
        <f t="shared" ref="O38:O54" ca="1" si="326">#REF!/$S38</f>
        <v>7.9032601257870755E-4</v>
      </c>
      <c r="P38" s="3">
        <f t="shared" ref="P38:P54" ca="1" si="327">#REF!/$S38</f>
        <v>1.0845280221327329E-4</v>
      </c>
      <c r="Q38" s="3">
        <f t="shared" ref="Q38:Q54" ca="1" si="328">#REF!/$S38</f>
        <v>0.11063460617670555</v>
      </c>
      <c r="R38" s="3">
        <f t="shared" ref="R38:R54" ca="1" si="329">#REF!/$S38</f>
        <v>6.5642485536229767E-6</v>
      </c>
      <c r="S38" s="3">
        <f t="shared" ref="S38:S54" ca="1" si="330">#REF!/$S38</f>
        <v>4.7567018509493465E-8</v>
      </c>
      <c r="T38" s="3">
        <f t="shared" ca="1" si="168"/>
        <v>6.8972176848015227E-6</v>
      </c>
      <c r="U38" s="3">
        <f t="shared" ca="1" si="168"/>
        <v>0.75489410148522684</v>
      </c>
      <c r="V38" s="3">
        <f t="shared" ca="1" si="168"/>
        <v>0.1029199493180436</v>
      </c>
      <c r="W38" s="3">
        <f t="shared" ca="1" si="168"/>
        <v>7.1412364904685076E-4</v>
      </c>
      <c r="X38" s="3">
        <f t="shared" ca="1" si="168"/>
        <v>1.9687988960807139E-2</v>
      </c>
      <c r="Y38" s="3">
        <f t="shared" ca="1" si="168"/>
        <v>2.4705358072925291E-3</v>
      </c>
      <c r="Z38" s="3">
        <f t="shared" ca="1" si="168"/>
        <v>1.3430072007445581E-3</v>
      </c>
      <c r="AA38">
        <v>3.8102803125992422E-2</v>
      </c>
      <c r="AB38">
        <v>1445064300</v>
      </c>
      <c r="AC38">
        <v>972946800</v>
      </c>
      <c r="AD38">
        <v>4713300</v>
      </c>
      <c r="AE38">
        <v>280427400</v>
      </c>
      <c r="AF38">
        <v>43229700</v>
      </c>
      <c r="AG38">
        <v>0</v>
      </c>
      <c r="AH38">
        <v>5945423400</v>
      </c>
      <c r="AI38">
        <v>589407300</v>
      </c>
      <c r="AJ38">
        <v>17426602800</v>
      </c>
      <c r="AK38">
        <v>28420200</v>
      </c>
      <c r="AL38">
        <v>80044200</v>
      </c>
      <c r="AM38">
        <v>0</v>
      </c>
      <c r="AN38">
        <v>0</v>
      </c>
      <c r="AO38">
        <v>4.7999999999999996E-3</v>
      </c>
      <c r="AP38">
        <v>0.37380000000000002</v>
      </c>
      <c r="AQ38">
        <v>0.32690000000000002</v>
      </c>
    </row>
    <row r="39" spans="1:43" x14ac:dyDescent="0.2">
      <c r="A39" t="s">
        <v>80</v>
      </c>
      <c r="B39">
        <v>1183.0396269999999</v>
      </c>
      <c r="C39" s="2">
        <v>10.5100332503168</v>
      </c>
      <c r="D39" s="1">
        <v>1.2531867818828354E-2</v>
      </c>
      <c r="E39" s="1">
        <v>0</v>
      </c>
      <c r="F39" s="1">
        <v>0.35082991738196445</v>
      </c>
      <c r="G39" s="1">
        <v>0.98904075256305846</v>
      </c>
      <c r="H39" s="1">
        <v>0</v>
      </c>
      <c r="I39" s="1">
        <v>0</v>
      </c>
      <c r="J39" s="1">
        <v>0</v>
      </c>
      <c r="K39" s="3">
        <f t="shared" ref="K39:K54" ca="1" si="331">#REF!/$S39</f>
        <v>0</v>
      </c>
      <c r="L39" s="3">
        <f t="shared" ref="L39:L54" ca="1" si="332">#REF!/$S39</f>
        <v>1.7115884927158066E-4</v>
      </c>
      <c r="M39" s="3">
        <f t="shared" ref="M39:M54" ca="1" si="333">#REF!/$S39</f>
        <v>1.2095225344467688E-4</v>
      </c>
      <c r="N39" s="3">
        <f t="shared" ref="N39:N54" ca="1" si="334">#REF!/$S39</f>
        <v>1.9778355911318937E-5</v>
      </c>
      <c r="O39" s="3">
        <f t="shared" ref="O39:O54" ca="1" si="335">#REF!/$S39</f>
        <v>3.0428239864868028E-6</v>
      </c>
      <c r="P39" s="3">
        <f t="shared" ref="P39:P54" ca="1" si="336">#REF!/$S39</f>
        <v>2.2821179894424617E-6</v>
      </c>
      <c r="Q39" s="3">
        <f t="shared" ref="Q39:Q54" ca="1" si="337">#REF!/$S39</f>
        <v>6.0856479729736057E-6</v>
      </c>
      <c r="R39" s="3">
        <f t="shared" ref="R39:R54" ca="1" si="338">#REF!/$S39</f>
        <v>0</v>
      </c>
      <c r="S39" s="3">
        <f t="shared" ref="S39:S54" ca="1" si="339">#REF!/$S39</f>
        <v>0.12522742114368751</v>
      </c>
      <c r="T39" s="3">
        <f t="shared" ca="1" si="168"/>
        <v>0</v>
      </c>
      <c r="U39" s="3">
        <f t="shared" ca="1" si="168"/>
        <v>0.73862878711500668</v>
      </c>
      <c r="V39" s="3">
        <f t="shared" ca="1" si="168"/>
        <v>0.13315702044526698</v>
      </c>
      <c r="W39" s="3">
        <f t="shared" ca="1" si="168"/>
        <v>0</v>
      </c>
      <c r="X39" s="3">
        <f t="shared" ca="1" si="168"/>
        <v>0</v>
      </c>
      <c r="Y39" s="3">
        <f t="shared" ca="1" si="168"/>
        <v>1.4499056294079657E-3</v>
      </c>
      <c r="Z39" s="3">
        <f t="shared" ca="1" si="168"/>
        <v>1.2323437142144015E-3</v>
      </c>
      <c r="AA39">
        <v>0.10464347067204657</v>
      </c>
      <c r="AB39">
        <v>24871500</v>
      </c>
      <c r="AC39">
        <v>534555000</v>
      </c>
      <c r="AD39">
        <v>36349200</v>
      </c>
      <c r="AE39">
        <v>0</v>
      </c>
      <c r="AF39">
        <v>0</v>
      </c>
      <c r="AG39">
        <v>0</v>
      </c>
      <c r="AH39">
        <v>878362200</v>
      </c>
      <c r="AI39">
        <v>0</v>
      </c>
      <c r="AJ39">
        <v>219698100</v>
      </c>
      <c r="AK39">
        <v>0</v>
      </c>
      <c r="AL39">
        <v>0</v>
      </c>
      <c r="AM39">
        <v>0</v>
      </c>
      <c r="AN39">
        <v>0</v>
      </c>
      <c r="AO39">
        <v>5.9999999999999995E-4</v>
      </c>
      <c r="AP39">
        <v>0.3327</v>
      </c>
      <c r="AQ39">
        <v>0.36509999999999998</v>
      </c>
    </row>
    <row r="40" spans="1:43" x14ac:dyDescent="0.2">
      <c r="A40" t="s">
        <v>81</v>
      </c>
      <c r="B40">
        <v>4209.4422079999995</v>
      </c>
      <c r="C40" s="2">
        <v>11.4824769542832</v>
      </c>
      <c r="D40" s="1">
        <v>0.26775312697201897</v>
      </c>
      <c r="E40" s="1">
        <v>9.848328453402537E-2</v>
      </c>
      <c r="F40" s="1">
        <v>0.22787592961295264</v>
      </c>
      <c r="G40" s="1">
        <v>0.75563666985495292</v>
      </c>
      <c r="H40" s="1">
        <v>0</v>
      </c>
      <c r="I40" s="1">
        <v>0</v>
      </c>
      <c r="J40" s="1">
        <v>2.2930585742822487E-3</v>
      </c>
      <c r="K40" s="3">
        <f t="shared" ref="K40:K54" ca="1" si="340">#REF!/$S40</f>
        <v>0</v>
      </c>
      <c r="L40" s="3">
        <f t="shared" ref="L40:L54" ca="1" si="341">#REF!/$S40</f>
        <v>2.7536417860710534E-4</v>
      </c>
      <c r="M40" s="3">
        <f t="shared" ref="M40:M54" ca="1" si="342">#REF!/$S40</f>
        <v>4.3510960894512897E-3</v>
      </c>
      <c r="N40" s="3">
        <f t="shared" ref="N40:N54" ca="1" si="343">#REF!/$S40</f>
        <v>2.1695618668058931E-3</v>
      </c>
      <c r="O40" s="3">
        <f t="shared" ref="O40:O54" ca="1" si="344">#REF!/$S40</f>
        <v>1.0219260665521412E-3</v>
      </c>
      <c r="P40" s="3">
        <f t="shared" ref="P40:P54" ca="1" si="345">#REF!/$S40</f>
        <v>3.2432256117103102E-4</v>
      </c>
      <c r="Q40" s="3">
        <f t="shared" ref="Q40:Q54" ca="1" si="346">#REF!/$S40</f>
        <v>7.7875897280877925E-3</v>
      </c>
      <c r="R40" s="3">
        <f t="shared" ref="R40:R54" ca="1" si="347">#REF!/$S40</f>
        <v>7.0123797029214376E-5</v>
      </c>
      <c r="S40" s="3">
        <f t="shared" ref="S40:S54" ca="1" si="348">#REF!/$S40</f>
        <v>5.7956249295060998E-2</v>
      </c>
      <c r="T40" s="3">
        <f t="shared" ca="1" si="168"/>
        <v>1.0732361618872236E-4</v>
      </c>
      <c r="U40" s="3">
        <f t="shared" ca="1" si="168"/>
        <v>0.89865612783820881</v>
      </c>
      <c r="V40" s="3">
        <f t="shared" ca="1" si="168"/>
        <v>1.3409893430231884E-2</v>
      </c>
      <c r="W40" s="3">
        <f t="shared" ca="1" si="168"/>
        <v>2.9161237554636122E-4</v>
      </c>
      <c r="X40" s="3">
        <f t="shared" ca="1" si="168"/>
        <v>1.1925321337016442E-3</v>
      </c>
      <c r="Y40" s="3">
        <f t="shared" ca="1" si="168"/>
        <v>1.1929810969862351E-2</v>
      </c>
      <c r="Z40" s="3">
        <f t="shared" ca="1" si="168"/>
        <v>4.5815639334226965E-4</v>
      </c>
      <c r="AA40">
        <v>0.10239442655673187</v>
      </c>
      <c r="AB40">
        <v>1008871200</v>
      </c>
      <c r="AC40">
        <v>2682978300</v>
      </c>
      <c r="AD40">
        <v>433456200</v>
      </c>
      <c r="AE40">
        <v>23019300</v>
      </c>
      <c r="AF40">
        <v>0</v>
      </c>
      <c r="AG40">
        <v>176658300</v>
      </c>
      <c r="AH40">
        <v>883141200</v>
      </c>
      <c r="AI40">
        <v>183029400</v>
      </c>
      <c r="AJ40">
        <v>562941000</v>
      </c>
      <c r="AK40">
        <v>0</v>
      </c>
      <c r="AL40">
        <v>1156500</v>
      </c>
      <c r="AM40">
        <v>0</v>
      </c>
      <c r="AN40">
        <v>0</v>
      </c>
      <c r="AO40">
        <v>1.1999999999999999E-3</v>
      </c>
      <c r="AP40">
        <v>0.36070000000000002</v>
      </c>
      <c r="AQ40">
        <v>0.34499999999999997</v>
      </c>
    </row>
    <row r="41" spans="1:43" x14ac:dyDescent="0.2">
      <c r="A41" t="s">
        <v>82</v>
      </c>
      <c r="B41">
        <v>10614.105814999999</v>
      </c>
      <c r="C41" s="2">
        <v>2.6644007551778799</v>
      </c>
      <c r="D41" s="1">
        <v>0.33968055782002771</v>
      </c>
      <c r="E41" s="1">
        <v>0.14367207559254958</v>
      </c>
      <c r="F41" s="1">
        <v>0.54913650010563797</v>
      </c>
      <c r="G41" s="1">
        <v>0.35668931551913308</v>
      </c>
      <c r="H41" s="1">
        <v>0</v>
      </c>
      <c r="I41" s="1">
        <v>0</v>
      </c>
      <c r="J41" s="1">
        <v>2.1961335685063549E-5</v>
      </c>
      <c r="K41" s="3">
        <f t="shared" ref="K41:K54" ca="1" si="349">#REF!/$S41</f>
        <v>0</v>
      </c>
      <c r="L41" s="3">
        <f t="shared" ref="L41:L54" ca="1" si="350">#REF!/$S41</f>
        <v>4.2622763470160486E-4</v>
      </c>
      <c r="M41" s="3">
        <f t="shared" ref="M41:M54" ca="1" si="351">#REF!/$S41</f>
        <v>1.5357930450404126E-2</v>
      </c>
      <c r="N41" s="3">
        <f t="shared" ref="N41:N54" ca="1" si="352">#REF!/$S41</f>
        <v>6.6280220139297713E-3</v>
      </c>
      <c r="O41" s="3">
        <f t="shared" ref="O41:O54" ca="1" si="353">#REF!/$S41</f>
        <v>4.5692077255779645E-3</v>
      </c>
      <c r="P41" s="3">
        <f t="shared" ref="P41:P54" ca="1" si="354">#REF!/$S41</f>
        <v>1.2832614388252168E-3</v>
      </c>
      <c r="Q41" s="3">
        <f t="shared" ref="Q41:Q54" ca="1" si="355">#REF!/$S41</f>
        <v>9.2118415761243272E-3</v>
      </c>
      <c r="R41" s="3">
        <f t="shared" ref="R41:R54" ca="1" si="356">#REF!/$S41</f>
        <v>0</v>
      </c>
      <c r="S41" s="3">
        <f t="shared" ref="S41:S54" ca="1" si="357">#REF!/$S41</f>
        <v>1.058998042408342E-3</v>
      </c>
      <c r="T41" s="3">
        <f t="shared" ca="1" si="168"/>
        <v>0</v>
      </c>
      <c r="U41" s="3">
        <f t="shared" ca="1" si="168"/>
        <v>0.72346167702116504</v>
      </c>
      <c r="V41" s="3">
        <f t="shared" ca="1" si="168"/>
        <v>0.11059398892943861</v>
      </c>
      <c r="W41" s="3">
        <f t="shared" ca="1" si="168"/>
        <v>7.354482800584366E-4</v>
      </c>
      <c r="X41" s="3">
        <f t="shared" ca="1" si="168"/>
        <v>0.11798620230733022</v>
      </c>
      <c r="Y41" s="3">
        <f t="shared" ca="1" si="168"/>
        <v>7.310308422810839E-3</v>
      </c>
      <c r="Z41" s="3">
        <f t="shared" ca="1" si="168"/>
        <v>1.3688969888981646E-3</v>
      </c>
      <c r="AA41">
        <v>1.0889834110247869E-2</v>
      </c>
      <c r="AB41">
        <v>1106955000</v>
      </c>
      <c r="AC41">
        <v>717366600</v>
      </c>
      <c r="AD41">
        <v>147239100</v>
      </c>
      <c r="AE41">
        <v>10242900</v>
      </c>
      <c r="AF41">
        <v>0</v>
      </c>
      <c r="AG41">
        <v>16633800</v>
      </c>
      <c r="AH41">
        <v>1101855600</v>
      </c>
      <c r="AI41">
        <v>385605000</v>
      </c>
      <c r="AJ41">
        <v>11518937100</v>
      </c>
      <c r="AK41">
        <v>1350900</v>
      </c>
      <c r="AL41">
        <v>3258000</v>
      </c>
      <c r="AM41">
        <v>0</v>
      </c>
      <c r="AN41">
        <v>0</v>
      </c>
      <c r="AO41">
        <v>1.6000000000000001E-3</v>
      </c>
      <c r="AP41">
        <v>0.49559999999999998</v>
      </c>
      <c r="AQ41">
        <v>0.2099</v>
      </c>
    </row>
    <row r="42" spans="1:43" x14ac:dyDescent="0.2">
      <c r="A42" t="s">
        <v>83</v>
      </c>
      <c r="B42">
        <v>981.05706739999994</v>
      </c>
      <c r="C42" s="2">
        <v>16.512777328572799</v>
      </c>
      <c r="D42" s="1">
        <v>0.12248275201610356</v>
      </c>
      <c r="E42" s="1">
        <v>1.0250777232207317E-2</v>
      </c>
      <c r="F42" s="1">
        <v>0.12559357940975169</v>
      </c>
      <c r="G42" s="1">
        <v>0.82895707133050722</v>
      </c>
      <c r="H42" s="1">
        <v>0</v>
      </c>
      <c r="I42" s="1">
        <v>0</v>
      </c>
      <c r="J42" s="1">
        <v>9.2801917335232076E-3</v>
      </c>
      <c r="K42" s="3">
        <f t="shared" ref="K42:K54" ca="1" si="358">#REF!/$S42</f>
        <v>0</v>
      </c>
      <c r="L42" s="3">
        <f t="shared" ref="L42:L54" ca="1" si="359">#REF!/$S42</f>
        <v>8.8062922495389185E-5</v>
      </c>
      <c r="M42" s="3">
        <f t="shared" ref="M42:M54" ca="1" si="360">#REF!/$S42</f>
        <v>1.4291878460402803E-3</v>
      </c>
      <c r="N42" s="3">
        <f t="shared" ref="N42:N54" ca="1" si="361">#REF!/$S42</f>
        <v>6.9074354838086357E-4</v>
      </c>
      <c r="O42" s="3">
        <f t="shared" ref="O42:O54" ca="1" si="362">#REF!/$S42</f>
        <v>1.9355496505747919E-4</v>
      </c>
      <c r="P42" s="3">
        <f t="shared" ref="P42:P54" ca="1" si="363">#REF!/$S42</f>
        <v>3.8527528597466382E-5</v>
      </c>
      <c r="Q42" s="3">
        <f t="shared" ref="Q42:Q54" ca="1" si="364">#REF!/$S42</f>
        <v>2.0924117313993471E-3</v>
      </c>
      <c r="R42" s="3">
        <f t="shared" ref="R42:R54" ca="1" si="365">#REF!/$S42</f>
        <v>0</v>
      </c>
      <c r="S42" s="3">
        <f t="shared" ref="S42:S54" ca="1" si="366">#REF!/$S42</f>
        <v>4.0868534616705011E-2</v>
      </c>
      <c r="T42" s="3">
        <f t="shared" ca="1" si="168"/>
        <v>9.1732210939067749E-6</v>
      </c>
      <c r="U42" s="3">
        <f t="shared" ca="1" si="168"/>
        <v>0.94631774394167123</v>
      </c>
      <c r="V42" s="3">
        <f t="shared" ca="1" si="168"/>
        <v>2.3419233450802214E-3</v>
      </c>
      <c r="W42" s="3">
        <f t="shared" ca="1" si="168"/>
        <v>0</v>
      </c>
      <c r="X42" s="3">
        <f t="shared" ca="1" si="168"/>
        <v>0</v>
      </c>
      <c r="Y42" s="3">
        <f t="shared" ca="1" si="168"/>
        <v>5.6085073762142286E-3</v>
      </c>
      <c r="Z42" s="3">
        <f t="shared" ca="1" si="168"/>
        <v>3.0088165185160158E-4</v>
      </c>
      <c r="AA42">
        <v>0.31619170219592718</v>
      </c>
      <c r="AB42">
        <v>144470700</v>
      </c>
      <c r="AC42">
        <v>253216800</v>
      </c>
      <c r="AD42">
        <v>190617300</v>
      </c>
      <c r="AE42">
        <v>0</v>
      </c>
      <c r="AF42">
        <v>0</v>
      </c>
      <c r="AG42">
        <v>252318600</v>
      </c>
      <c r="AH42">
        <v>476439300</v>
      </c>
      <c r="AI42">
        <v>2296800</v>
      </c>
      <c r="AJ42">
        <v>82391400</v>
      </c>
      <c r="AK42">
        <v>0</v>
      </c>
      <c r="AL42">
        <v>0</v>
      </c>
      <c r="AM42">
        <v>0</v>
      </c>
      <c r="AN42">
        <v>0</v>
      </c>
      <c r="AO42">
        <v>2.0000000000000001E-4</v>
      </c>
      <c r="AP42">
        <v>0.317</v>
      </c>
      <c r="AQ42">
        <v>0.3826</v>
      </c>
    </row>
    <row r="43" spans="1:43" x14ac:dyDescent="0.2">
      <c r="A43" t="s">
        <v>84</v>
      </c>
      <c r="B43">
        <v>3326.4170869999998</v>
      </c>
      <c r="C43" s="2">
        <v>5.0964294216695096</v>
      </c>
      <c r="D43" s="1">
        <v>0.3719787848720848</v>
      </c>
      <c r="E43" s="1">
        <v>0.45005628604143832</v>
      </c>
      <c r="F43" s="1">
        <v>7.3581313286465819E-2</v>
      </c>
      <c r="G43" s="1">
        <v>0.47713487379642</v>
      </c>
      <c r="H43" s="1">
        <v>0</v>
      </c>
      <c r="I43" s="1">
        <v>0</v>
      </c>
      <c r="J43" s="1">
        <v>0</v>
      </c>
      <c r="K43" s="3">
        <f t="shared" ref="K43:K54" ca="1" si="367">#REF!/$S43</f>
        <v>0</v>
      </c>
      <c r="L43" s="3">
        <f t="shared" ref="L43:L54" ca="1" si="368">#REF!/$S43</f>
        <v>2.6134641996564519E-4</v>
      </c>
      <c r="M43" s="3">
        <f t="shared" ref="M43:M54" ca="1" si="369">#REF!/$S43</f>
        <v>4.7515809252455295E-3</v>
      </c>
      <c r="N43" s="3">
        <f t="shared" ref="N43:N54" ca="1" si="370">#REF!/$S43</f>
        <v>4.2418742421521244E-3</v>
      </c>
      <c r="O43" s="3">
        <f t="shared" ref="O43:O54" ca="1" si="371">#REF!/$S43</f>
        <v>2.0964528036047816E-3</v>
      </c>
      <c r="P43" s="3">
        <f t="shared" ref="P43:P54" ca="1" si="372">#REF!/$S43</f>
        <v>6.7446855590301384E-4</v>
      </c>
      <c r="Q43" s="3">
        <f t="shared" ref="Q43:Q54" ca="1" si="373">#REF!/$S43</f>
        <v>1.2276518113015573E-2</v>
      </c>
      <c r="R43" s="3">
        <f t="shared" ref="R43:R54" ca="1" si="374">#REF!/$S43</f>
        <v>0</v>
      </c>
      <c r="S43" s="3">
        <f t="shared" ref="S43:S54" ca="1" si="375">#REF!/$S43</f>
        <v>0</v>
      </c>
      <c r="T43" s="3">
        <f t="shared" ca="1" si="168"/>
        <v>0</v>
      </c>
      <c r="U43" s="3">
        <f t="shared" ca="1" si="168"/>
        <v>0.70187881733905966</v>
      </c>
      <c r="V43" s="3">
        <f t="shared" ca="1" si="168"/>
        <v>0.17455208349222864</v>
      </c>
      <c r="W43" s="3">
        <f t="shared" ca="1" si="168"/>
        <v>2.3066662283532215E-3</v>
      </c>
      <c r="X43" s="3">
        <f t="shared" ca="1" si="168"/>
        <v>8.0539607810161534E-2</v>
      </c>
      <c r="Y43" s="3">
        <f t="shared" ca="1" si="168"/>
        <v>6.6802958615273618E-3</v>
      </c>
      <c r="Z43" s="3">
        <f t="shared" ca="1" si="168"/>
        <v>9.7396181334610844E-3</v>
      </c>
      <c r="AA43">
        <v>1.905250093223531E-2</v>
      </c>
      <c r="AB43">
        <v>617172300</v>
      </c>
      <c r="AC43">
        <v>115338600</v>
      </c>
      <c r="AD43">
        <v>14678100</v>
      </c>
      <c r="AE43">
        <v>0</v>
      </c>
      <c r="AF43">
        <v>0</v>
      </c>
      <c r="AG43">
        <v>0</v>
      </c>
      <c r="AH43">
        <v>1072972800</v>
      </c>
      <c r="AI43">
        <v>131940000</v>
      </c>
      <c r="AJ43">
        <v>2780371800</v>
      </c>
      <c r="AK43">
        <v>0</v>
      </c>
      <c r="AL43">
        <v>0</v>
      </c>
      <c r="AM43">
        <v>0</v>
      </c>
      <c r="AN43">
        <v>0</v>
      </c>
      <c r="AO43">
        <v>2.8E-3</v>
      </c>
      <c r="AP43">
        <v>0.45200000000000001</v>
      </c>
      <c r="AQ43">
        <v>0.248</v>
      </c>
    </row>
    <row r="44" spans="1:43" x14ac:dyDescent="0.2">
      <c r="A44" t="s">
        <v>85</v>
      </c>
      <c r="B44">
        <v>760.02585889999989</v>
      </c>
      <c r="C44" s="2">
        <v>7.7375245082063397</v>
      </c>
      <c r="D44" s="1">
        <v>8.204758223654697E-2</v>
      </c>
      <c r="E44" s="1">
        <v>1.2457467708668775E-3</v>
      </c>
      <c r="F44" s="1">
        <v>0.31683650757425569</v>
      </c>
      <c r="G44" s="1">
        <v>0.84448842033998328</v>
      </c>
      <c r="H44" s="1">
        <v>0</v>
      </c>
      <c r="I44" s="1">
        <v>0</v>
      </c>
      <c r="J44" s="1">
        <v>4.2132766267118918E-3</v>
      </c>
      <c r="K44" s="3">
        <f t="shared" ref="K44:K54" ca="1" si="376">#REF!/$S44</f>
        <v>0</v>
      </c>
      <c r="L44" s="3">
        <f t="shared" ref="L44:L54" ca="1" si="377">#REF!/$S44</f>
        <v>2.3681966290002507E-6</v>
      </c>
      <c r="M44" s="3">
        <f t="shared" ref="M44:M54" ca="1" si="378">#REF!/$S44</f>
        <v>2.284125648714819E-3</v>
      </c>
      <c r="N44" s="3">
        <f t="shared" ref="N44:N54" ca="1" si="379">#REF!/$S44</f>
        <v>1.3972360105443777E-4</v>
      </c>
      <c r="O44" s="3">
        <f t="shared" ref="O44:O54" ca="1" si="380">#REF!/$S44</f>
        <v>1.4209179771370013E-5</v>
      </c>
      <c r="P44" s="3">
        <f t="shared" ref="P44:P54" ca="1" si="381">#REF!/$S44</f>
        <v>0</v>
      </c>
      <c r="Q44" s="3">
        <f t="shared" ref="Q44:Q54" ca="1" si="382">#REF!/$S44</f>
        <v>3.1141785667998149E-4</v>
      </c>
      <c r="R44" s="3">
        <f t="shared" ref="R44:R54" ca="1" si="383">#REF!/$S44</f>
        <v>0</v>
      </c>
      <c r="S44" s="3">
        <f t="shared" ref="S44:S54" ca="1" si="384">#REF!/$S44</f>
        <v>4.0259342694320006E-5</v>
      </c>
      <c r="T44" s="3">
        <f t="shared" ca="1" si="168"/>
        <v>4.7363932580005014E-6</v>
      </c>
      <c r="U44" s="3">
        <f t="shared" ca="1" si="168"/>
        <v>0.97675559496677022</v>
      </c>
      <c r="V44" s="3">
        <f t="shared" ca="1" si="168"/>
        <v>1.2611831147262562E-2</v>
      </c>
      <c r="W44" s="3">
        <f t="shared" ca="1" si="168"/>
        <v>0</v>
      </c>
      <c r="X44" s="3">
        <f t="shared" ca="1" si="168"/>
        <v>0</v>
      </c>
      <c r="Y44" s="3">
        <f t="shared" ca="1" si="168"/>
        <v>7.7889987119226425E-3</v>
      </c>
      <c r="Z44" s="3">
        <f t="shared" ca="1" si="168"/>
        <v>7.6966390439218779E-5</v>
      </c>
      <c r="AA44">
        <v>1.9060641736329001E-2</v>
      </c>
      <c r="AB44">
        <v>516028500</v>
      </c>
      <c r="AC44">
        <v>112911300</v>
      </c>
      <c r="AD44">
        <v>21280500</v>
      </c>
      <c r="AE44">
        <v>21870900</v>
      </c>
      <c r="AF44">
        <v>0</v>
      </c>
      <c r="AG44">
        <v>0</v>
      </c>
      <c r="AH44">
        <v>127981800</v>
      </c>
      <c r="AI44">
        <v>64746900</v>
      </c>
      <c r="AJ44">
        <v>219396600</v>
      </c>
      <c r="AK44">
        <v>0</v>
      </c>
      <c r="AL44">
        <v>0</v>
      </c>
      <c r="AM44">
        <v>0</v>
      </c>
      <c r="AN44">
        <v>0</v>
      </c>
      <c r="AO44">
        <v>2.0000000000000001E-4</v>
      </c>
      <c r="AP44">
        <v>0.40529999999999999</v>
      </c>
      <c r="AQ44">
        <v>0.29549999999999998</v>
      </c>
    </row>
    <row r="45" spans="1:43" x14ac:dyDescent="0.2">
      <c r="A45" t="s">
        <v>86</v>
      </c>
      <c r="B45">
        <v>1424.7032119999999</v>
      </c>
      <c r="C45" s="2">
        <v>9.2905779734099507</v>
      </c>
      <c r="D45" s="1">
        <v>2.1806009734748881E-2</v>
      </c>
      <c r="E45" s="1">
        <v>1.1192644064874895E-2</v>
      </c>
      <c r="F45" s="1">
        <v>0.72180678076550864</v>
      </c>
      <c r="G45" s="1">
        <v>0.46327552766126562</v>
      </c>
      <c r="H45" s="1">
        <v>0</v>
      </c>
      <c r="I45" s="1">
        <v>0</v>
      </c>
      <c r="J45" s="1">
        <v>2.0214731347148813E-5</v>
      </c>
      <c r="K45" s="3">
        <f t="shared" ref="K45:K54" ca="1" si="385">#REF!/$S45</f>
        <v>0</v>
      </c>
      <c r="L45" s="3">
        <f t="shared" ref="L45:L54" ca="1" si="386">#REF!/$S45</f>
        <v>1.7497318508186249E-4</v>
      </c>
      <c r="M45" s="3">
        <f t="shared" ref="M45:M54" ca="1" si="387">#REF!/$S45</f>
        <v>4.0395433873704218E-3</v>
      </c>
      <c r="N45" s="3">
        <f t="shared" ref="N45:N54" ca="1" si="388">#REF!/$S45</f>
        <v>6.4417925675316024E-3</v>
      </c>
      <c r="O45" s="3">
        <f t="shared" ref="O45:O54" ca="1" si="389">#REF!/$S45</f>
        <v>1.600657223758684E-3</v>
      </c>
      <c r="P45" s="3">
        <f t="shared" ref="P45:P54" ca="1" si="390">#REF!/$S45</f>
        <v>1.5728636491626018E-4</v>
      </c>
      <c r="Q45" s="3">
        <f t="shared" ref="Q45:Q54" ca="1" si="391">#REF!/$S45</f>
        <v>1.6455059462587916E-3</v>
      </c>
      <c r="R45" s="3">
        <f t="shared" ref="R45:R54" ca="1" si="392">#REF!/$S45</f>
        <v>6.3167214822001819E-7</v>
      </c>
      <c r="S45" s="3">
        <f t="shared" ref="S45:S54" ca="1" si="393">#REF!/$S45</f>
        <v>2.1826167736610676E-2</v>
      </c>
      <c r="T45" s="3">
        <f t="shared" ca="1" si="168"/>
        <v>0</v>
      </c>
      <c r="U45" s="3">
        <f t="shared" ca="1" si="168"/>
        <v>0.89317241603860442</v>
      </c>
      <c r="V45" s="3">
        <f t="shared" ca="1" si="168"/>
        <v>5.8676657514266914E-2</v>
      </c>
      <c r="W45" s="3">
        <f t="shared" ca="1" si="168"/>
        <v>1.3201947894534542E-3</v>
      </c>
      <c r="X45" s="3">
        <f t="shared" ca="1" si="168"/>
        <v>9.4131783497375873E-3</v>
      </c>
      <c r="Y45" s="3">
        <f t="shared" ca="1" si="168"/>
        <v>1.2406040992346693E-3</v>
      </c>
      <c r="Z45" s="3">
        <f t="shared" ca="1" si="168"/>
        <v>2.930958767291668E-4</v>
      </c>
      <c r="AA45">
        <v>2.5372386707240243E-3</v>
      </c>
      <c r="AB45">
        <v>6445800</v>
      </c>
      <c r="AC45">
        <v>799394400</v>
      </c>
      <c r="AD45">
        <v>0</v>
      </c>
      <c r="AE45">
        <v>0</v>
      </c>
      <c r="AF45">
        <v>0</v>
      </c>
      <c r="AG45">
        <v>5005800</v>
      </c>
      <c r="AH45">
        <v>880227000</v>
      </c>
      <c r="AI45">
        <v>0</v>
      </c>
      <c r="AJ45">
        <v>329992200</v>
      </c>
      <c r="AK45">
        <v>0</v>
      </c>
      <c r="AL45">
        <v>0</v>
      </c>
      <c r="AM45">
        <v>0</v>
      </c>
      <c r="AN45">
        <v>0</v>
      </c>
      <c r="AO45">
        <v>4.0000000000000002E-4</v>
      </c>
      <c r="AP45">
        <v>0.35270000000000001</v>
      </c>
      <c r="AQ45">
        <v>0.35060000000000002</v>
      </c>
    </row>
    <row r="46" spans="1:43" x14ac:dyDescent="0.2">
      <c r="A46" t="s">
        <v>87</v>
      </c>
      <c r="B46">
        <v>1340.31675</v>
      </c>
      <c r="C46" s="2">
        <v>14.6534675737085</v>
      </c>
      <c r="D46" s="1">
        <v>6.0214557118681088E-2</v>
      </c>
      <c r="E46" s="1">
        <v>6.2744704667758569E-2</v>
      </c>
      <c r="F46" s="1">
        <v>0.19437281060614964</v>
      </c>
      <c r="G46" s="1">
        <v>1.0018242769852723</v>
      </c>
      <c r="H46" s="1">
        <v>0</v>
      </c>
      <c r="I46" s="1">
        <v>0</v>
      </c>
      <c r="J46" s="1">
        <v>2.5375338598133614E-3</v>
      </c>
      <c r="K46" s="3">
        <f t="shared" ref="K46:K54" ca="1" si="394">#REF!/$S46</f>
        <v>0</v>
      </c>
      <c r="L46" s="3">
        <f t="shared" ref="L46:L54" ca="1" si="395">#REF!/$S46</f>
        <v>1.0743076530230634E-5</v>
      </c>
      <c r="M46" s="3">
        <f t="shared" ref="M46:M54" ca="1" si="396">#REF!/$S46</f>
        <v>1.0407355388194619E-4</v>
      </c>
      <c r="N46" s="3">
        <f t="shared" ref="N46:N54" ca="1" si="397">#REF!/$S46</f>
        <v>8.0573073939425138E-6</v>
      </c>
      <c r="O46" s="3">
        <f t="shared" ref="O46:O54" ca="1" si="398">#REF!/$S46</f>
        <v>6.0429805462029778E-6</v>
      </c>
      <c r="P46" s="3">
        <f t="shared" ref="P46:P54" ca="1" si="399">#REF!/$S46</f>
        <v>0</v>
      </c>
      <c r="Q46" s="3">
        <f t="shared" ref="Q46:Q54" ca="1" si="400">#REF!/$S46</f>
        <v>1.9471826208245178E-5</v>
      </c>
      <c r="R46" s="3">
        <f t="shared" ref="R46:R54" ca="1" si="401">#REF!/$S46</f>
        <v>0</v>
      </c>
      <c r="S46" s="3">
        <f t="shared" ref="S46:S54" ca="1" si="402">#REF!/$S46</f>
        <v>0.13660090377890152</v>
      </c>
      <c r="T46" s="3">
        <f t="shared" ca="1" si="168"/>
        <v>4.7000959802971946E-6</v>
      </c>
      <c r="U46" s="3">
        <f t="shared" ca="1" si="168"/>
        <v>0.81233638839475819</v>
      </c>
      <c r="V46" s="3">
        <f t="shared" ca="1" si="168"/>
        <v>4.6826384807919473E-2</v>
      </c>
      <c r="W46" s="3">
        <f t="shared" ca="1" si="168"/>
        <v>0</v>
      </c>
      <c r="X46" s="3">
        <f t="shared" ca="1" si="168"/>
        <v>4.6262373293477082E-4</v>
      </c>
      <c r="Y46" s="3">
        <f t="shared" ca="1" si="168"/>
        <v>2.8784730669075055E-3</v>
      </c>
      <c r="Z46" s="3">
        <f t="shared" ca="1" si="168"/>
        <v>7.587297793599908E-4</v>
      </c>
      <c r="AA46">
        <v>9.2158159446586244E-3</v>
      </c>
      <c r="AB46">
        <v>128973600</v>
      </c>
      <c r="AC46">
        <v>808333200</v>
      </c>
      <c r="AD46">
        <v>17507700</v>
      </c>
      <c r="AE46">
        <v>0</v>
      </c>
      <c r="AF46">
        <v>0</v>
      </c>
      <c r="AG46">
        <v>0</v>
      </c>
      <c r="AH46">
        <v>726315300</v>
      </c>
      <c r="AI46">
        <v>106902900</v>
      </c>
      <c r="AJ46">
        <v>113358600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0.3397</v>
      </c>
      <c r="AQ46">
        <v>0.36520000000000002</v>
      </c>
    </row>
    <row r="47" spans="1:43" x14ac:dyDescent="0.2">
      <c r="A47" t="s">
        <v>88</v>
      </c>
      <c r="B47">
        <v>2046.7622529999999</v>
      </c>
      <c r="C47" s="2">
        <v>2.79470471830161</v>
      </c>
      <c r="D47" s="1">
        <v>0.81000198072345431</v>
      </c>
      <c r="E47" s="1">
        <v>0.3025221135441763</v>
      </c>
      <c r="F47" s="1">
        <v>0.18232147121779071</v>
      </c>
      <c r="G47" s="1">
        <v>7.3127869043224922E-2</v>
      </c>
      <c r="H47" s="1">
        <v>0</v>
      </c>
      <c r="I47" s="1">
        <v>0</v>
      </c>
      <c r="J47" s="1">
        <v>0</v>
      </c>
      <c r="K47" s="3">
        <f t="shared" ref="K47:K54" ca="1" si="403">#REF!/$S47</f>
        <v>1.1045067333475002E-3</v>
      </c>
      <c r="L47" s="3">
        <f t="shared" ref="L47:L54" ca="1" si="404">#REF!/$S47</f>
        <v>2.6693711699988052E-3</v>
      </c>
      <c r="M47" s="3">
        <f t="shared" ref="M47:M54" ca="1" si="405">#REF!/$S47</f>
        <v>2.6189384776581569E-2</v>
      </c>
      <c r="N47" s="3">
        <f t="shared" ref="N47:N54" ca="1" si="406">#REF!/$S47</f>
        <v>2.3461094858289826E-2</v>
      </c>
      <c r="O47" s="3">
        <f t="shared" ref="O47:O54" ca="1" si="407">#REF!/$S47</f>
        <v>2.8707062148463417E-2</v>
      </c>
      <c r="P47" s="3">
        <f t="shared" ref="P47:P54" ca="1" si="408">#REF!/$S47</f>
        <v>9.609032705763897E-3</v>
      </c>
      <c r="Q47" s="3">
        <f t="shared" ref="Q47:Q54" ca="1" si="409">#REF!/$S47</f>
        <v>0.48547423885875229</v>
      </c>
      <c r="R47" s="3">
        <f t="shared" ref="R47:R54" ca="1" si="410">#REF!/$S47</f>
        <v>2.0225839864558024E-5</v>
      </c>
      <c r="S47" s="3">
        <f t="shared" ref="S47:S54" ca="1" si="411">#REF!/$S47</f>
        <v>4.3969217097927398E-7</v>
      </c>
      <c r="T47" s="3">
        <f t="shared" ca="1" si="168"/>
        <v>2.0665532036270166E-5</v>
      </c>
      <c r="U47" s="3">
        <f t="shared" ca="1" si="168"/>
        <v>0.16407377173766943</v>
      </c>
      <c r="V47" s="3">
        <f t="shared" ca="1" si="168"/>
        <v>3.3785506723432814E-2</v>
      </c>
      <c r="W47" s="3">
        <f t="shared" ca="1" si="168"/>
        <v>2.1228338013521103E-3</v>
      </c>
      <c r="X47" s="3">
        <f t="shared" ca="1" si="168"/>
        <v>0.21349473206256164</v>
      </c>
      <c r="Y47" s="3">
        <f t="shared" ca="1" si="168"/>
        <v>7.0047359770221435E-3</v>
      </c>
      <c r="Z47" s="3">
        <f t="shared" ca="1" si="168"/>
        <v>2.2692512944247657E-3</v>
      </c>
      <c r="AA47">
        <v>9.3871447548317692E-4</v>
      </c>
      <c r="AB47">
        <v>219986100</v>
      </c>
      <c r="AC47">
        <v>32949000</v>
      </c>
      <c r="AD47">
        <v>2842200</v>
      </c>
      <c r="AE47">
        <v>53174700</v>
      </c>
      <c r="AF47">
        <v>0</v>
      </c>
      <c r="AG47">
        <v>0</v>
      </c>
      <c r="AH47">
        <v>528300</v>
      </c>
      <c r="AI47">
        <v>52410600</v>
      </c>
      <c r="AJ47">
        <v>2524429800</v>
      </c>
      <c r="AK47">
        <v>1356300</v>
      </c>
      <c r="AL47">
        <v>0</v>
      </c>
      <c r="AM47">
        <v>0</v>
      </c>
      <c r="AN47">
        <v>0</v>
      </c>
      <c r="AO47">
        <v>1.11E-2</v>
      </c>
      <c r="AP47">
        <v>0.3261</v>
      </c>
      <c r="AQ47">
        <v>0.36990000000000001</v>
      </c>
    </row>
    <row r="48" spans="1:43" x14ac:dyDescent="0.2">
      <c r="A48" t="s">
        <v>89</v>
      </c>
      <c r="B48">
        <v>10027.359601</v>
      </c>
      <c r="C48" s="2">
        <v>5.8167221414127201</v>
      </c>
      <c r="D48" s="1">
        <v>0.23483389403579044</v>
      </c>
      <c r="E48" s="1">
        <v>0.12945871312628912</v>
      </c>
      <c r="F48" s="1">
        <v>0.48020244297609488</v>
      </c>
      <c r="G48" s="1">
        <v>0.50669704799390092</v>
      </c>
      <c r="H48" s="1">
        <v>0</v>
      </c>
      <c r="I48" s="1">
        <v>0</v>
      </c>
      <c r="J48" s="1">
        <v>0</v>
      </c>
      <c r="K48" s="3">
        <f t="shared" ref="K48:K54" ca="1" si="412">#REF!/$S48</f>
        <v>0</v>
      </c>
      <c r="L48" s="3">
        <f t="shared" ref="L48:L54" ca="1" si="413">#REF!/$S48</f>
        <v>5.7017529663839172E-4</v>
      </c>
      <c r="M48" s="3">
        <f t="shared" ref="M48:M54" ca="1" si="414">#REF!/$S48</f>
        <v>3.1434402219759384E-2</v>
      </c>
      <c r="N48" s="3">
        <f t="shared" ref="N48:N54" ca="1" si="415">#REF!/$S48</f>
        <v>3.1668467566310435E-2</v>
      </c>
      <c r="O48" s="3">
        <f t="shared" ref="O48:O54" ca="1" si="416">#REF!/$S48</f>
        <v>2.5359203730425783E-2</v>
      </c>
      <c r="P48" s="3">
        <f t="shared" ref="P48:P54" ca="1" si="417">#REF!/$S48</f>
        <v>7.2470509766851231E-3</v>
      </c>
      <c r="Q48" s="3">
        <f t="shared" ref="Q48:Q54" ca="1" si="418">#REF!/$S48</f>
        <v>1.2893249324289393E-2</v>
      </c>
      <c r="R48" s="3">
        <f t="shared" ref="R48:R54" ca="1" si="419">#REF!/$S48</f>
        <v>2.6547749526550566E-4</v>
      </c>
      <c r="S48" s="3">
        <f t="shared" ref="S48:S54" ca="1" si="420">#REF!/$S48</f>
        <v>2.7864456877774238E-2</v>
      </c>
      <c r="T48" s="3">
        <f t="shared" ca="1" si="168"/>
        <v>1.2546907990360005E-4</v>
      </c>
      <c r="U48" s="3">
        <f t="shared" ca="1" si="168"/>
        <v>0.7726947770205933</v>
      </c>
      <c r="V48" s="3">
        <f t="shared" ca="1" si="168"/>
        <v>7.5575196378159695E-2</v>
      </c>
      <c r="W48" s="3">
        <f t="shared" ca="1" si="168"/>
        <v>2.1180760274999933E-4</v>
      </c>
      <c r="X48" s="3">
        <f t="shared" ca="1" si="168"/>
        <v>1.1897753590895678E-2</v>
      </c>
      <c r="Y48" s="3">
        <f t="shared" ca="1" si="168"/>
        <v>1.6206871566049465E-3</v>
      </c>
      <c r="Z48" s="3">
        <f t="shared" ca="1" si="168"/>
        <v>5.7520123975855005E-4</v>
      </c>
      <c r="AA48">
        <v>1.6416859755660568E-2</v>
      </c>
      <c r="AB48">
        <v>2727086400</v>
      </c>
      <c r="AC48">
        <v>1857206700</v>
      </c>
      <c r="AD48">
        <v>213462000</v>
      </c>
      <c r="AE48">
        <v>331179300</v>
      </c>
      <c r="AF48">
        <v>0</v>
      </c>
      <c r="AG48">
        <v>17556300</v>
      </c>
      <c r="AH48">
        <v>830034900</v>
      </c>
      <c r="AI48">
        <v>112903200</v>
      </c>
      <c r="AJ48">
        <v>7628146200</v>
      </c>
      <c r="AK48">
        <v>31405500</v>
      </c>
      <c r="AL48">
        <v>281756700</v>
      </c>
      <c r="AM48">
        <v>0</v>
      </c>
      <c r="AN48">
        <v>0</v>
      </c>
      <c r="AO48">
        <v>2.9999999999999997E-4</v>
      </c>
      <c r="AP48">
        <v>0.42180000000000001</v>
      </c>
      <c r="AQ48">
        <v>0.29249999999999998</v>
      </c>
    </row>
    <row r="49" spans="1:43" x14ac:dyDescent="0.2">
      <c r="A49" t="s">
        <v>90</v>
      </c>
      <c r="B49">
        <v>4952.5201360000001</v>
      </c>
      <c r="C49" s="2">
        <v>6.34780084242899</v>
      </c>
      <c r="D49" s="1">
        <v>0.1453603210751287</v>
      </c>
      <c r="E49" s="1">
        <v>2.6617714391863303E-2</v>
      </c>
      <c r="F49" s="1">
        <v>0.67365758449891544</v>
      </c>
      <c r="G49" s="1">
        <v>0.50478487645668402</v>
      </c>
      <c r="H49" s="1">
        <v>0</v>
      </c>
      <c r="I49" s="1">
        <v>0</v>
      </c>
      <c r="J49" s="1">
        <v>0</v>
      </c>
      <c r="K49" s="3">
        <f t="shared" ref="K49:K54" ca="1" si="421">#REF!/$S49</f>
        <v>0</v>
      </c>
      <c r="L49" s="3">
        <f t="shared" ref="L49:L54" ca="1" si="422">#REF!/$S49</f>
        <v>3.4907379425544249E-4</v>
      </c>
      <c r="M49" s="3">
        <f t="shared" ref="M49:M54" ca="1" si="423">#REF!/$S49</f>
        <v>1.5476634597170269E-2</v>
      </c>
      <c r="N49" s="3">
        <f t="shared" ref="N49:N54" ca="1" si="424">#REF!/$S49</f>
        <v>1.343052792183539E-3</v>
      </c>
      <c r="O49" s="3">
        <f t="shared" ref="O49:O54" ca="1" si="425">#REF!/$S49</f>
        <v>9.7071952581355436E-4</v>
      </c>
      <c r="P49" s="3">
        <f t="shared" ref="P49:P54" ca="1" si="426">#REF!/$S49</f>
        <v>3.4416749941307051E-4</v>
      </c>
      <c r="Q49" s="3">
        <f t="shared" ref="Q49:Q54" ca="1" si="427">#REF!/$S49</f>
        <v>2.9058894229198547E-2</v>
      </c>
      <c r="R49" s="3">
        <f t="shared" ref="R49:R54" ca="1" si="428">#REF!/$S49</f>
        <v>5.0334951086405835E-5</v>
      </c>
      <c r="S49" s="3">
        <f t="shared" ref="S49:S54" ca="1" si="429">#REF!/$S49</f>
        <v>9.1688475105676986E-2</v>
      </c>
      <c r="T49" s="3">
        <f t="shared" ca="1" si="168"/>
        <v>3.0944183464497073E-3</v>
      </c>
      <c r="U49" s="3">
        <f t="shared" ca="1" si="168"/>
        <v>0.53357519453405</v>
      </c>
      <c r="V49" s="3">
        <f t="shared" ca="1" si="168"/>
        <v>0.23038234427483406</v>
      </c>
      <c r="W49" s="3">
        <f t="shared" ca="1" si="168"/>
        <v>2.9328740441490655E-4</v>
      </c>
      <c r="X49" s="3">
        <f t="shared" ca="1" si="168"/>
        <v>9.328193065624317E-2</v>
      </c>
      <c r="Y49" s="3">
        <f t="shared" ca="1" si="168"/>
        <v>3.9250358961084698E-5</v>
      </c>
      <c r="Z49" s="3">
        <f t="shared" ca="1" si="168"/>
        <v>4.4338368460901094E-5</v>
      </c>
      <c r="AA49">
        <v>2.6548393538883677E-2</v>
      </c>
      <c r="AB49">
        <v>275241600</v>
      </c>
      <c r="AC49">
        <v>690583500</v>
      </c>
      <c r="AD49">
        <v>82611900</v>
      </c>
      <c r="AE49">
        <v>0</v>
      </c>
      <c r="AF49">
        <v>0</v>
      </c>
      <c r="AG49">
        <v>99681300</v>
      </c>
      <c r="AH49">
        <v>1286464500</v>
      </c>
      <c r="AI49">
        <v>249452100</v>
      </c>
      <c r="AJ49">
        <v>4066186500</v>
      </c>
      <c r="AK49">
        <v>178301700</v>
      </c>
      <c r="AL49">
        <v>0</v>
      </c>
      <c r="AM49">
        <v>0</v>
      </c>
      <c r="AN49">
        <v>0</v>
      </c>
      <c r="AO49">
        <v>5.1000000000000004E-3</v>
      </c>
      <c r="AP49">
        <v>0.3301</v>
      </c>
      <c r="AQ49">
        <v>0.37959999999999999</v>
      </c>
    </row>
    <row r="50" spans="1:43" x14ac:dyDescent="0.2">
      <c r="A50" t="s">
        <v>91</v>
      </c>
      <c r="B50">
        <v>5917.2484239999994</v>
      </c>
      <c r="C50" s="2">
        <v>3.48703085497</v>
      </c>
      <c r="D50" s="1">
        <v>0.26334131886026763</v>
      </c>
      <c r="E50" s="1">
        <v>0.19039557464420562</v>
      </c>
      <c r="F50" s="1">
        <v>0.55258867546237733</v>
      </c>
      <c r="G50" s="1">
        <v>0.37722263340282569</v>
      </c>
      <c r="H50" s="1">
        <v>0</v>
      </c>
      <c r="I50" s="1">
        <v>0</v>
      </c>
      <c r="J50" s="1">
        <v>0</v>
      </c>
      <c r="K50" s="3">
        <f t="shared" ref="K50:K54" ca="1" si="430">#REF!/$S50</f>
        <v>2.8136369418719539E-5</v>
      </c>
      <c r="L50" s="3">
        <f t="shared" ref="L50:L54" ca="1" si="431">#REF!/$S50</f>
        <v>3.68054129714531E-5</v>
      </c>
      <c r="M50" s="3">
        <f t="shared" ref="M50:M54" ca="1" si="432">#REF!/$S50</f>
        <v>1.9931195743219314E-3</v>
      </c>
      <c r="N50" s="3">
        <f t="shared" ref="N50:N54" ca="1" si="433">#REF!/$S50</f>
        <v>3.7094381082554331E-4</v>
      </c>
      <c r="O50" s="3">
        <f t="shared" ref="O50:O54" ca="1" si="434">#REF!/$S50</f>
        <v>4.7603695284705527E-5</v>
      </c>
      <c r="P50" s="3">
        <f t="shared" ref="P50:P54" ca="1" si="435">#REF!/$S50</f>
        <v>1.8250618000418096E-5</v>
      </c>
      <c r="Q50" s="3">
        <f t="shared" ref="Q50:Q54" ca="1" si="436">#REF!/$S50</f>
        <v>4.2551315874920581E-3</v>
      </c>
      <c r="R50" s="3">
        <f t="shared" ref="R50:R54" ca="1" si="437">#REF!/$S50</f>
        <v>0</v>
      </c>
      <c r="S50" s="3">
        <f t="shared" ref="S50:S54" ca="1" si="438">#REF!/$S50</f>
        <v>4.3392365184227056E-3</v>
      </c>
      <c r="T50" s="3">
        <f t="shared" ca="1" si="168"/>
        <v>3.0417696672996743E-6</v>
      </c>
      <c r="U50" s="3">
        <f t="shared" ca="1" si="168"/>
        <v>0.88480501760998909</v>
      </c>
      <c r="V50" s="3">
        <f t="shared" ca="1" si="168"/>
        <v>8.1915617575565217E-2</v>
      </c>
      <c r="W50" s="3">
        <f t="shared" ca="1" si="168"/>
        <v>0</v>
      </c>
      <c r="X50" s="3">
        <f t="shared" ca="1" si="168"/>
        <v>6.8774412182766255E-4</v>
      </c>
      <c r="Y50" s="3">
        <f t="shared" ca="1" si="168"/>
        <v>2.0871406750321019E-2</v>
      </c>
      <c r="Z50" s="3">
        <f t="shared" ca="1" si="168"/>
        <v>6.2751708225390536E-4</v>
      </c>
      <c r="AA50">
        <v>0</v>
      </c>
      <c r="AB50">
        <v>645502500</v>
      </c>
      <c r="AC50">
        <v>515128500</v>
      </c>
      <c r="AD50">
        <v>0</v>
      </c>
      <c r="AE50">
        <v>82569600</v>
      </c>
      <c r="AF50">
        <v>0</v>
      </c>
      <c r="AG50">
        <v>0</v>
      </c>
      <c r="AH50">
        <v>998139600</v>
      </c>
      <c r="AI50">
        <v>0</v>
      </c>
      <c r="AJ50">
        <v>6003332100</v>
      </c>
      <c r="AK50">
        <v>0</v>
      </c>
      <c r="AL50">
        <v>0</v>
      </c>
      <c r="AM50">
        <v>0</v>
      </c>
      <c r="AN50">
        <v>0</v>
      </c>
      <c r="AO50">
        <v>2.9999999999999997E-4</v>
      </c>
      <c r="AP50">
        <v>0.32540000000000002</v>
      </c>
      <c r="AQ50">
        <v>0.3916</v>
      </c>
    </row>
    <row r="51" spans="1:43" x14ac:dyDescent="0.2">
      <c r="A51" t="s">
        <v>92</v>
      </c>
      <c r="B51">
        <v>4706.3614229999994</v>
      </c>
      <c r="C51" s="2">
        <v>6.3069189205959404</v>
      </c>
      <c r="D51" s="1">
        <v>0.17430371743041545</v>
      </c>
      <c r="E51" s="1">
        <v>0.13165473003665659</v>
      </c>
      <c r="F51" s="1">
        <v>0.53808529124517257</v>
      </c>
      <c r="G51" s="1">
        <v>0.53641068589899499</v>
      </c>
      <c r="H51" s="1">
        <v>0</v>
      </c>
      <c r="I51" s="1">
        <v>0</v>
      </c>
      <c r="J51" s="1">
        <v>0</v>
      </c>
      <c r="K51" s="3">
        <f t="shared" ref="K51:K54" ca="1" si="439">#REF!/$S51</f>
        <v>9.5609458933812963E-7</v>
      </c>
      <c r="L51" s="3">
        <f t="shared" ref="L51:L54" ca="1" si="440">#REF!/$S51</f>
        <v>1.0153724538974916E-4</v>
      </c>
      <c r="M51" s="3">
        <f t="shared" ref="M51:M54" ca="1" si="441">#REF!/$S51</f>
        <v>1.9380802201939176E-2</v>
      </c>
      <c r="N51" s="3">
        <f t="shared" ref="N51:N54" ca="1" si="442">#REF!/$S51</f>
        <v>5.9847696911568028E-3</v>
      </c>
      <c r="O51" s="3">
        <f t="shared" ref="O51:O54" ca="1" si="443">#REF!/$S51</f>
        <v>4.3498479440940291E-3</v>
      </c>
      <c r="P51" s="3">
        <f t="shared" ref="P51:P54" ca="1" si="444">#REF!/$S51</f>
        <v>1.0000749404833799E-3</v>
      </c>
      <c r="Q51" s="3">
        <f t="shared" ref="Q51:Q54" ca="1" si="445">#REF!/$S51</f>
        <v>3.2736678731696292E-4</v>
      </c>
      <c r="R51" s="3">
        <f t="shared" ref="R51:R54" ca="1" si="446">#REF!/$S51</f>
        <v>3.2641069287465984E-4</v>
      </c>
      <c r="S51" s="3">
        <f t="shared" ref="S51:S54" ca="1" si="447">#REF!/$S51</f>
        <v>5.6812479040243904E-2</v>
      </c>
      <c r="T51" s="3">
        <f t="shared" ca="1" si="168"/>
        <v>1.3096583685387733E-3</v>
      </c>
      <c r="U51" s="3">
        <f t="shared" ca="1" si="168"/>
        <v>0.74149973245690526</v>
      </c>
      <c r="V51" s="3">
        <f t="shared" ca="1" si="168"/>
        <v>0.16161497867181546</v>
      </c>
      <c r="W51" s="3">
        <f t="shared" ca="1" si="168"/>
        <v>4.2756550042374425E-4</v>
      </c>
      <c r="X51" s="3">
        <f t="shared" ca="1" si="168"/>
        <v>2.8285102340301076E-3</v>
      </c>
      <c r="Y51" s="3">
        <f t="shared" ca="1" si="168"/>
        <v>3.2939370793410483E-3</v>
      </c>
      <c r="Z51" s="3">
        <f t="shared" ca="1" si="168"/>
        <v>7.3523673916957484E-4</v>
      </c>
      <c r="AA51">
        <v>9.0892813666326969E-2</v>
      </c>
      <c r="AB51">
        <v>532408500</v>
      </c>
      <c r="AC51">
        <v>2330100900</v>
      </c>
      <c r="AD51">
        <v>72790200</v>
      </c>
      <c r="AE51">
        <v>78334200</v>
      </c>
      <c r="AF51">
        <v>0</v>
      </c>
      <c r="AG51">
        <v>520239600</v>
      </c>
      <c r="AH51">
        <v>336187800</v>
      </c>
      <c r="AI51">
        <v>136079100</v>
      </c>
      <c r="AJ51">
        <v>2526140700</v>
      </c>
      <c r="AK51">
        <v>0</v>
      </c>
      <c r="AL51">
        <v>0</v>
      </c>
      <c r="AM51">
        <v>0</v>
      </c>
      <c r="AN51">
        <v>0</v>
      </c>
      <c r="AO51">
        <v>1E-4</v>
      </c>
      <c r="AP51">
        <v>0.36680000000000001</v>
      </c>
      <c r="AQ51">
        <v>0.35349999999999998</v>
      </c>
    </row>
    <row r="52" spans="1:43" x14ac:dyDescent="0.2">
      <c r="A52" t="s">
        <v>93</v>
      </c>
      <c r="B52">
        <v>1580.5297089999999</v>
      </c>
      <c r="C52" s="2">
        <v>5.25657684304322</v>
      </c>
      <c r="D52" s="1">
        <v>6.6355015538654458E-2</v>
      </c>
      <c r="E52" s="1">
        <v>0.76619090745607743</v>
      </c>
      <c r="F52" s="1">
        <v>7.7286917357147891E-2</v>
      </c>
      <c r="G52" s="1">
        <v>0.37162088599500026</v>
      </c>
      <c r="H52" s="1">
        <v>0</v>
      </c>
      <c r="I52" s="1">
        <v>0</v>
      </c>
      <c r="J52" s="1">
        <v>0</v>
      </c>
      <c r="K52" s="3">
        <f t="shared" ref="K52:K54" ca="1" si="448">#REF!/$S52</f>
        <v>7.4362955995533264E-4</v>
      </c>
      <c r="L52" s="3">
        <f t="shared" ref="L52:L54" ca="1" si="449">#REF!/$S52</f>
        <v>1.708184287600759E-6</v>
      </c>
      <c r="M52" s="3">
        <f t="shared" ref="M52:M54" ca="1" si="450">#REF!/$S52</f>
        <v>1.134234366992212E-3</v>
      </c>
      <c r="N52" s="3">
        <f t="shared" ref="N52:N54" ca="1" si="451">#REF!/$S52</f>
        <v>6.7985734648408304E-4</v>
      </c>
      <c r="O52" s="3">
        <f t="shared" ref="O52:O54" ca="1" si="452">#REF!/$S52</f>
        <v>9.9644083438105109E-5</v>
      </c>
      <c r="P52" s="3">
        <f t="shared" ref="P52:P54" ca="1" si="453">#REF!/$S52</f>
        <v>8.5409214411672924E-6</v>
      </c>
      <c r="Q52" s="3">
        <f t="shared" ref="Q52:Q54" ca="1" si="454">#REF!/$S52</f>
        <v>5.0774639168772499E-2</v>
      </c>
      <c r="R52" s="3">
        <f t="shared" ref="R52:R54" ca="1" si="455">#REF!/$S52</f>
        <v>0</v>
      </c>
      <c r="S52" s="3">
        <f t="shared" ref="S52:S54" ca="1" si="456">#REF!/$S52</f>
        <v>0</v>
      </c>
      <c r="T52" s="3">
        <f t="shared" ca="1" si="168"/>
        <v>0</v>
      </c>
      <c r="U52" s="3">
        <f t="shared" ca="1" si="168"/>
        <v>0.91421055091347225</v>
      </c>
      <c r="V52" s="3">
        <f t="shared" ca="1" si="168"/>
        <v>3.2300056695739085E-2</v>
      </c>
      <c r="W52" s="3">
        <f t="shared" ca="1" si="168"/>
        <v>0</v>
      </c>
      <c r="X52" s="3">
        <f t="shared" ca="1" si="168"/>
        <v>1.822063240318376E-5</v>
      </c>
      <c r="Y52" s="3">
        <f t="shared" ca="1" si="168"/>
        <v>2.5622764317174882E-5</v>
      </c>
      <c r="Z52" s="3">
        <f t="shared" ca="1" si="168"/>
        <v>4.5551581011122899E-6</v>
      </c>
      <c r="AA52">
        <v>5.7044259329114347E-2</v>
      </c>
      <c r="AB52">
        <v>488773800</v>
      </c>
      <c r="AC52">
        <v>39197700</v>
      </c>
      <c r="AD52">
        <v>0</v>
      </c>
      <c r="AE52">
        <v>92316600</v>
      </c>
      <c r="AF52">
        <v>0</v>
      </c>
      <c r="AG52">
        <v>0</v>
      </c>
      <c r="AH52">
        <v>369783900</v>
      </c>
      <c r="AI52">
        <v>53036100</v>
      </c>
      <c r="AJ52">
        <v>1163193300</v>
      </c>
      <c r="AK52">
        <v>0</v>
      </c>
      <c r="AL52">
        <v>0</v>
      </c>
      <c r="AM52">
        <v>0</v>
      </c>
      <c r="AN52">
        <v>0</v>
      </c>
      <c r="AO52">
        <v>1.9E-3</v>
      </c>
      <c r="AP52">
        <v>0.2298</v>
      </c>
      <c r="AQ52">
        <v>0.48230000000000001</v>
      </c>
    </row>
    <row r="53" spans="1:43" x14ac:dyDescent="0.2">
      <c r="A53" t="s">
        <v>94</v>
      </c>
      <c r="B53">
        <v>1593.1159579999999</v>
      </c>
      <c r="C53" s="2">
        <v>9.8713369616588391</v>
      </c>
      <c r="D53" s="1">
        <v>4.3815443514627073E-2</v>
      </c>
      <c r="E53" s="1">
        <v>0.19119450851674918</v>
      </c>
      <c r="F53" s="1">
        <v>0.52052468945264307</v>
      </c>
      <c r="G53" s="1">
        <v>0.60071431215931614</v>
      </c>
      <c r="H53" s="1">
        <v>0</v>
      </c>
      <c r="I53" s="1">
        <v>0</v>
      </c>
      <c r="J53" s="1">
        <v>0</v>
      </c>
      <c r="K53" s="3">
        <f t="shared" ref="K53:K54" ca="1" si="457">#REF!/$S53</f>
        <v>0</v>
      </c>
      <c r="L53" s="3">
        <f t="shared" ref="L53:L54" ca="1" si="458">#REF!/$S53</f>
        <v>6.7787558123248672E-6</v>
      </c>
      <c r="M53" s="3">
        <f t="shared" ref="M53:M54" ca="1" si="459">#REF!/$S53</f>
        <v>9.5755574811711222E-3</v>
      </c>
      <c r="N53" s="3">
        <f t="shared" ref="N53:N54" ca="1" si="460">#REF!/$S53</f>
        <v>1.1597321404773727E-3</v>
      </c>
      <c r="O53" s="3">
        <f t="shared" ref="O53:O54" ca="1" si="461">#REF!/$S53</f>
        <v>3.1408235269211963E-4</v>
      </c>
      <c r="P53" s="3">
        <f t="shared" ref="P53:P54" ca="1" si="462">#REF!/$S53</f>
        <v>4.7451290692551082E-5</v>
      </c>
      <c r="Q53" s="3">
        <f t="shared" ref="Q53:Q54" ca="1" si="463">#REF!/$S53</f>
        <v>4.1802327517706028E-5</v>
      </c>
      <c r="R53" s="3">
        <f t="shared" ref="R53:R54" ca="1" si="464">#REF!/$S53</f>
        <v>2.8809712205519191E-5</v>
      </c>
      <c r="S53" s="3">
        <f t="shared" ref="S53:S54" ca="1" si="465">#REF!/$S53</f>
        <v>0.12389080079756505</v>
      </c>
      <c r="T53" s="3">
        <f t="shared" ca="1" si="168"/>
        <v>2.4742458715613469E-3</v>
      </c>
      <c r="U53" s="3">
        <f t="shared" ca="1" si="168"/>
        <v>0.5474398917545712</v>
      </c>
      <c r="V53" s="3">
        <f t="shared" ca="1" si="168"/>
        <v>0.31173916274335628</v>
      </c>
      <c r="W53" s="3">
        <f t="shared" ca="1" si="168"/>
        <v>0</v>
      </c>
      <c r="X53" s="3">
        <f t="shared" ca="1" si="168"/>
        <v>6.7787558123248672E-6</v>
      </c>
      <c r="Y53" s="3">
        <f t="shared" ca="1" si="168"/>
        <v>1.9760073196128263E-3</v>
      </c>
      <c r="Z53" s="3">
        <f t="shared" ca="1" si="168"/>
        <v>1.2992615305909829E-3</v>
      </c>
      <c r="AA53">
        <v>6.4477992244376517E-2</v>
      </c>
      <c r="AB53">
        <v>169246800</v>
      </c>
      <c r="AC53">
        <v>1363321800</v>
      </c>
      <c r="AD53">
        <v>29828700</v>
      </c>
      <c r="AE53">
        <v>109296900</v>
      </c>
      <c r="AF53">
        <v>0</v>
      </c>
      <c r="AG53">
        <v>113570100</v>
      </c>
      <c r="AH53">
        <v>242019900</v>
      </c>
      <c r="AI53">
        <v>0</v>
      </c>
      <c r="AJ53">
        <v>179879400</v>
      </c>
      <c r="AK53">
        <v>0</v>
      </c>
      <c r="AL53">
        <v>2750400</v>
      </c>
      <c r="AM53">
        <v>0</v>
      </c>
      <c r="AN53">
        <v>0</v>
      </c>
      <c r="AO53">
        <v>0</v>
      </c>
      <c r="AP53">
        <v>0.35639999999999999</v>
      </c>
      <c r="AQ53">
        <v>0.36449999999999999</v>
      </c>
    </row>
    <row r="54" spans="1:43" x14ac:dyDescent="0.2">
      <c r="A54" t="s">
        <v>95</v>
      </c>
      <c r="B54">
        <v>2459.1221919999998</v>
      </c>
      <c r="C54" s="2">
        <v>3.9023337098105699</v>
      </c>
      <c r="D54" s="1">
        <v>0.16303569603181395</v>
      </c>
      <c r="E54" s="1">
        <v>4.2987035554351988E-2</v>
      </c>
      <c r="F54" s="1">
        <v>0.70697343290048276</v>
      </c>
      <c r="G54" s="1">
        <v>0.46502899031216582</v>
      </c>
      <c r="H54" s="1">
        <v>0</v>
      </c>
      <c r="I54" s="1">
        <v>0</v>
      </c>
      <c r="J54" s="1">
        <v>0</v>
      </c>
      <c r="K54" s="3">
        <f t="shared" ref="K54" ca="1" si="466">#REF!/$S54</f>
        <v>0</v>
      </c>
      <c r="L54" s="3">
        <f t="shared" ref="L54" ca="1" si="467">#REF!/$S54</f>
        <v>6.8837457020517188E-4</v>
      </c>
      <c r="M54" s="3">
        <f t="shared" ref="M54" ca="1" si="468">#REF!/$S54</f>
        <v>1.614075513576594E-2</v>
      </c>
      <c r="N54" s="3">
        <f t="shared" ref="N54" ca="1" si="469">#REF!/$S54</f>
        <v>3.6874333693134352E-3</v>
      </c>
      <c r="O54" s="3">
        <f t="shared" ref="O54" ca="1" si="470">#REF!/$S54</f>
        <v>1.796141621335098E-3</v>
      </c>
      <c r="P54" s="3">
        <f t="shared" ref="P54" ca="1" si="471">#REF!/$S54</f>
        <v>5.2515550679069309E-4</v>
      </c>
      <c r="Q54" s="3">
        <f t="shared" ref="Q54" ca="1" si="472">#REF!/$S54</f>
        <v>6.9971939279705379E-4</v>
      </c>
      <c r="R54" s="3">
        <f t="shared" ref="R54" ca="1" si="473">#REF!/$S54</f>
        <v>1.1747381018307691E-4</v>
      </c>
      <c r="S54" s="3">
        <f t="shared" ref="S54" ca="1" si="474">#REF!/$S54</f>
        <v>2.0022514342792772E-2</v>
      </c>
      <c r="T54" s="3">
        <f t="shared" ca="1" si="168"/>
        <v>1.4894654441799287E-4</v>
      </c>
      <c r="U54" s="3">
        <f t="shared" ca="1" si="168"/>
        <v>0.75593042795817278</v>
      </c>
      <c r="V54" s="3">
        <f t="shared" ca="1" si="168"/>
        <v>0.14550686731389556</v>
      </c>
      <c r="W54" s="3">
        <f t="shared" ca="1" si="168"/>
        <v>1.0173744310628383E-4</v>
      </c>
      <c r="X54" s="3">
        <f t="shared" ca="1" si="168"/>
        <v>5.4588359592990895E-2</v>
      </c>
      <c r="Y54" s="3">
        <f t="shared" ca="1" si="168"/>
        <v>9.8809746905004552E-6</v>
      </c>
      <c r="Z54" s="3">
        <f t="shared" ca="1" si="168"/>
        <v>3.988986078411186E-5</v>
      </c>
      <c r="AA54">
        <v>3.5307183422392002E-2</v>
      </c>
      <c r="AB54">
        <v>140366700</v>
      </c>
      <c r="AC54">
        <v>553055400</v>
      </c>
      <c r="AD54">
        <v>32469300</v>
      </c>
      <c r="AE54">
        <v>0</v>
      </c>
      <c r="AF54">
        <v>0</v>
      </c>
      <c r="AG54">
        <v>87998400</v>
      </c>
      <c r="AH54">
        <v>220685400</v>
      </c>
      <c r="AI54">
        <v>12303000</v>
      </c>
      <c r="AJ54">
        <v>2352298500</v>
      </c>
      <c r="AK54">
        <v>0</v>
      </c>
      <c r="AL54">
        <v>0</v>
      </c>
      <c r="AM54">
        <v>0</v>
      </c>
      <c r="AN54">
        <v>0</v>
      </c>
      <c r="AO54">
        <v>2.9999999999999997E-4</v>
      </c>
      <c r="AP54">
        <v>0.29010000000000002</v>
      </c>
      <c r="AQ54">
        <v>0.43259999999999998</v>
      </c>
    </row>
    <row r="55" spans="1:43" x14ac:dyDescent="0.2">
      <c r="D55" s="1"/>
      <c r="E55" s="1"/>
      <c r="F55" s="1"/>
      <c r="G55" s="1"/>
      <c r="H55" s="1"/>
      <c r="I55" s="1"/>
      <c r="J55" s="1"/>
    </row>
    <row r="56" spans="1:43" x14ac:dyDescent="0.2">
      <c r="D56" s="1"/>
      <c r="E56" s="1"/>
      <c r="F56" s="1"/>
      <c r="G56" s="1"/>
      <c r="H56" s="1"/>
      <c r="I56" s="1"/>
      <c r="J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Caelum Mroczek</dc:creator>
  <cp:lastModifiedBy>Caelum Mroczek</cp:lastModifiedBy>
  <dcterms:created xsi:type="dcterms:W3CDTF">2024-07-13T18:58:38Z</dcterms:created>
  <dcterms:modified xsi:type="dcterms:W3CDTF">2024-07-16T22:31:27Z</dcterms:modified>
</cp:coreProperties>
</file>