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sar\Desktop\"/>
    </mc:Choice>
  </mc:AlternateContent>
  <xr:revisionPtr revIDLastSave="0" documentId="13_ncr:1_{4D9AAFA4-6CE8-4F5E-94C8-42C87E2B6AB4}" xr6:coauthVersionLast="47" xr6:coauthVersionMax="47" xr10:uidLastSave="{00000000-0000-0000-0000-000000000000}"/>
  <bookViews>
    <workbookView xWindow="0" yWindow="0" windowWidth="19200" windowHeight="21000" xr2:uid="{73A1B6F0-24D3-48D2-95DA-6BBC5A797DE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" l="1"/>
  <c r="G54" i="1"/>
  <c r="G40" i="1"/>
  <c r="G26" i="1"/>
  <c r="G12" i="1"/>
  <c r="I68" i="1"/>
  <c r="F68" i="1"/>
  <c r="I54" i="1"/>
  <c r="F54" i="1"/>
  <c r="I40" i="1"/>
  <c r="F40" i="1"/>
  <c r="I26" i="1"/>
  <c r="F26" i="1"/>
  <c r="I12" i="1"/>
  <c r="F12" i="1"/>
</calcChain>
</file>

<file path=xl/sharedStrings.xml><?xml version="1.0" encoding="utf-8"?>
<sst xmlns="http://schemas.openxmlformats.org/spreadsheetml/2006/main" count="122" uniqueCount="67">
  <si>
    <t>rozmiar populacji</t>
  </si>
  <si>
    <t>liczba generacji</t>
  </si>
  <si>
    <t>czas [s]</t>
  </si>
  <si>
    <t>rozwiązanie</t>
  </si>
  <si>
    <t>[ 4.03, -5.04, 2.33]</t>
  </si>
  <si>
    <t>[ 2.97, -0.88, 2.99]</t>
  </si>
  <si>
    <t>wartość błędu funkcji fitness [%]</t>
  </si>
  <si>
    <t>[ 2.38, -1.77, 3.00]</t>
  </si>
  <si>
    <t>[ 4.15, -5.31, 3.01]</t>
  </si>
  <si>
    <t>[ 4.09, -4.92, 2.99]</t>
  </si>
  <si>
    <t>[1.30, 0.41, 3.00]</t>
  </si>
  <si>
    <t>[-1.48, 0.45, 3.03]</t>
  </si>
  <si>
    <t>[4.23, -4.76, 2.52]</t>
  </si>
  <si>
    <t>[2.06, -1.13, 2.99]</t>
  </si>
  <si>
    <t>[-0.97, -0.02, 2.99]</t>
  </si>
  <si>
    <t>wartość fitness</t>
  </si>
  <si>
    <t>średnia</t>
  </si>
  <si>
    <t>mediana</t>
  </si>
  <si>
    <t>[-0.81, -0.19, 3.00]</t>
  </si>
  <si>
    <t>[-2.87, 1.86, 3.01]</t>
  </si>
  <si>
    <t>[4.07, -5.52, 2.63]</t>
  </si>
  <si>
    <t>[4.49, -4.51, 3.00]</t>
  </si>
  <si>
    <t>[1.76, -0.51, 2.99]</t>
  </si>
  <si>
    <t>[3.52, 0.10, -1.57]</t>
  </si>
  <si>
    <t>[2.90, -3.90, 3.00]</t>
  </si>
  <si>
    <t>[4.09, -4.40, 2.95]</t>
  </si>
  <si>
    <t>[0.86, -1.86, 3.00]</t>
  </si>
  <si>
    <t>nr. generacji z max fitness</t>
  </si>
  <si>
    <t>tournament sinus</t>
  </si>
  <si>
    <t xml:space="preserve">tournament </t>
  </si>
  <si>
    <t>correct fitness func sinus</t>
  </si>
  <si>
    <t>Epoka</t>
  </si>
  <si>
    <t>[4.02, -5.20, 3.00]</t>
  </si>
  <si>
    <t>[3.79, -5.42, 3.00]</t>
  </si>
  <si>
    <t>[4.00, -5.04, 3.00]</t>
  </si>
  <si>
    <t>[ 2.90, -3.90, 3.00]</t>
  </si>
  <si>
    <t>[3.94, -5.54, 3.00]</t>
  </si>
  <si>
    <t>[4.07, -5.51, 3.00]</t>
  </si>
  <si>
    <t>[3.83, -4.93, 3.00]</t>
  </si>
  <si>
    <t>[4.09, -5.19, 3.00]</t>
  </si>
  <si>
    <t>[3.78, -5.45, 3.00]</t>
  </si>
  <si>
    <t>[4.08, -4.76, 3.00]</t>
  </si>
  <si>
    <t>[2.31, 4.72]</t>
  </si>
  <si>
    <t>[-3.15, -4.97]</t>
  </si>
  <si>
    <t>[-2.81, -5.35]</t>
  </si>
  <si>
    <t>[3.14, 4.50]</t>
  </si>
  <si>
    <t>[3.17, 4.54]</t>
  </si>
  <si>
    <t>[2.97, 5.00]</t>
  </si>
  <si>
    <t>[-2.71, -5.59]</t>
  </si>
  <si>
    <t>[-2.96, -5.07]</t>
  </si>
  <si>
    <t>[-2.65, -5.59]</t>
  </si>
  <si>
    <t>[2.70, 4.44]</t>
  </si>
  <si>
    <t>[3.05, 4.99]</t>
  </si>
  <si>
    <t>[-3.10, -5.02]</t>
  </si>
  <si>
    <t>[-3.03, -4.99]</t>
  </si>
  <si>
    <t>[-2.94, -5.00]</t>
  </si>
  <si>
    <t>[2.96, 5.01]</t>
  </si>
  <si>
    <t>[2.98, 5.01]</t>
  </si>
  <si>
    <t>[-3.02, -5.03]</t>
  </si>
  <si>
    <t>[3.46, 4.50]</t>
  </si>
  <si>
    <t>[2.83, 4.99]</t>
  </si>
  <si>
    <t>Numer iteracji</t>
  </si>
  <si>
    <t>wartość fitness dla rozwiązania z epoki 2</t>
  </si>
  <si>
    <t>wartość fitness dla rozwiązania z epoki 7</t>
  </si>
  <si>
    <t>wartość bezwzględna różnicy wartości funkcji z epoki 2 do poszukiwanej</t>
  </si>
  <si>
    <t>wartość bezwzględna różnicy wartości funkcji z epoki 7 do poszukiwanej</t>
  </si>
  <si>
    <t>Wartość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</si>
</sst>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05FC-0061-47F1-8639-65D537A565F6}">
  <dimension ref="A1:L203"/>
  <sheetViews>
    <sheetView tabSelected="1" workbookViewId="0">
      <selection activeCell="I28" sqref="A28:I28"/>
    </sheetView>
  </sheetViews>
  <sheetFormatPr defaultRowHeight="15" x14ac:dyDescent="0.25"/>
  <cols>
    <col min="2" max="2" width="9.140625" style="2"/>
    <col min="3" max="3" width="9.7109375" customWidth="1"/>
    <col min="4" max="4" width="9.85546875" customWidth="1"/>
    <col min="5" max="5" width="10.140625" customWidth="1"/>
    <col min="7" max="7" width="13.140625" customWidth="1"/>
    <col min="8" max="8" width="19.42578125" customWidth="1"/>
    <col min="9" max="9" width="17.140625" customWidth="1"/>
  </cols>
  <sheetData>
    <row r="1" spans="2:9" s="1" customFormat="1" ht="36.75" customHeight="1" x14ac:dyDescent="0.25">
      <c r="B1" s="4" t="s">
        <v>31</v>
      </c>
      <c r="C1" s="4" t="s">
        <v>0</v>
      </c>
      <c r="D1" s="4" t="s">
        <v>1</v>
      </c>
      <c r="E1" s="4" t="s">
        <v>15</v>
      </c>
      <c r="F1" s="4" t="s">
        <v>2</v>
      </c>
      <c r="G1" s="4" t="s">
        <v>27</v>
      </c>
      <c r="H1" s="4" t="s">
        <v>3</v>
      </c>
      <c r="I1" s="4" t="s">
        <v>6</v>
      </c>
    </row>
    <row r="2" spans="2:9" x14ac:dyDescent="0.25">
      <c r="B2" s="2">
        <v>1</v>
      </c>
      <c r="C2" s="2">
        <v>50</v>
      </c>
      <c r="D2" s="2">
        <v>50</v>
      </c>
      <c r="E2" s="2">
        <v>41472.03</v>
      </c>
      <c r="F2" s="2">
        <v>2.5499999999999998</v>
      </c>
      <c r="G2" s="2">
        <v>42</v>
      </c>
      <c r="H2" s="2" t="s">
        <v>4</v>
      </c>
      <c r="I2" s="3">
        <v>0.87</v>
      </c>
    </row>
    <row r="3" spans="2:9" x14ac:dyDescent="0.25">
      <c r="B3" s="2">
        <v>2</v>
      </c>
      <c r="C3" s="2">
        <v>50</v>
      </c>
      <c r="D3" s="2">
        <v>50</v>
      </c>
      <c r="E3" s="2">
        <v>409.08</v>
      </c>
      <c r="F3" s="2">
        <v>2.77</v>
      </c>
      <c r="G3" s="2">
        <v>13</v>
      </c>
      <c r="H3" s="2" t="s">
        <v>5</v>
      </c>
      <c r="I3" s="3">
        <v>22.73</v>
      </c>
    </row>
    <row r="4" spans="2:9" x14ac:dyDescent="0.25">
      <c r="B4" s="2">
        <v>3</v>
      </c>
      <c r="C4" s="2">
        <v>50</v>
      </c>
      <c r="D4" s="2">
        <v>50</v>
      </c>
      <c r="E4" s="2">
        <v>4960.5200000000004</v>
      </c>
      <c r="F4" s="2">
        <v>2.67</v>
      </c>
      <c r="G4" s="2">
        <v>44</v>
      </c>
      <c r="H4" s="2" t="s">
        <v>7</v>
      </c>
      <c r="I4" s="3">
        <v>39.090000000000003</v>
      </c>
    </row>
    <row r="5" spans="2:9" x14ac:dyDescent="0.25">
      <c r="B5" s="2">
        <v>4</v>
      </c>
      <c r="C5" s="2">
        <v>50</v>
      </c>
      <c r="D5" s="2">
        <v>50</v>
      </c>
      <c r="E5" s="2">
        <v>4311.6899999999996</v>
      </c>
      <c r="F5" s="2">
        <v>2.4900000000000002</v>
      </c>
      <c r="G5" s="2">
        <v>49</v>
      </c>
      <c r="H5" s="2" t="s">
        <v>8</v>
      </c>
      <c r="I5" s="3">
        <v>3.5</v>
      </c>
    </row>
    <row r="6" spans="2:9" x14ac:dyDescent="0.25">
      <c r="B6" s="2">
        <v>5</v>
      </c>
      <c r="C6" s="2">
        <v>50</v>
      </c>
      <c r="D6" s="2">
        <v>50</v>
      </c>
      <c r="E6" s="2">
        <v>1430.51</v>
      </c>
      <c r="F6" s="2">
        <v>2.91</v>
      </c>
      <c r="G6" s="2">
        <v>36</v>
      </c>
      <c r="H6" s="2" t="s">
        <v>9</v>
      </c>
      <c r="I6" s="3">
        <v>2.27</v>
      </c>
    </row>
    <row r="7" spans="2:9" x14ac:dyDescent="0.25">
      <c r="B7" s="2">
        <v>6</v>
      </c>
      <c r="C7" s="2">
        <v>50</v>
      </c>
      <c r="D7" s="2">
        <v>50</v>
      </c>
      <c r="E7" s="2">
        <v>2032.22</v>
      </c>
      <c r="F7" s="2">
        <v>2.58</v>
      </c>
      <c r="G7" s="2">
        <v>44</v>
      </c>
      <c r="H7" s="2" t="s">
        <v>10</v>
      </c>
      <c r="I7" s="3">
        <v>65.37</v>
      </c>
    </row>
    <row r="8" spans="2:9" x14ac:dyDescent="0.25">
      <c r="B8" s="2">
        <v>7</v>
      </c>
      <c r="C8" s="2">
        <v>50</v>
      </c>
      <c r="D8" s="2">
        <v>50</v>
      </c>
      <c r="E8" s="2">
        <v>299.47000000000003</v>
      </c>
      <c r="F8" s="2">
        <v>2.87</v>
      </c>
      <c r="G8" s="2">
        <v>11</v>
      </c>
      <c r="H8" s="2" t="s">
        <v>11</v>
      </c>
      <c r="I8" s="3">
        <v>61.74</v>
      </c>
    </row>
    <row r="9" spans="2:9" x14ac:dyDescent="0.25">
      <c r="B9" s="2">
        <v>8</v>
      </c>
      <c r="C9" s="2">
        <v>50</v>
      </c>
      <c r="D9" s="2">
        <v>50</v>
      </c>
      <c r="E9" s="2">
        <v>365.51</v>
      </c>
      <c r="F9" s="2">
        <v>2.81</v>
      </c>
      <c r="G9" s="2">
        <v>44</v>
      </c>
      <c r="H9" s="2" t="s">
        <v>12</v>
      </c>
      <c r="I9" s="3">
        <v>5.99</v>
      </c>
    </row>
    <row r="10" spans="2:9" x14ac:dyDescent="0.25">
      <c r="B10" s="2">
        <v>9</v>
      </c>
      <c r="C10" s="2">
        <v>50</v>
      </c>
      <c r="D10" s="2">
        <v>50</v>
      </c>
      <c r="E10" s="2">
        <v>200.39</v>
      </c>
      <c r="F10" s="2">
        <v>2.5099999999999998</v>
      </c>
      <c r="G10" s="2">
        <v>46</v>
      </c>
      <c r="H10" s="2" t="s">
        <v>13</v>
      </c>
      <c r="I10" s="3">
        <v>46.84</v>
      </c>
    </row>
    <row r="11" spans="2:9" x14ac:dyDescent="0.25">
      <c r="B11" s="2">
        <v>10</v>
      </c>
      <c r="C11" s="2">
        <v>50</v>
      </c>
      <c r="D11" s="2">
        <v>50</v>
      </c>
      <c r="E11" s="2">
        <v>244.82</v>
      </c>
      <c r="F11" s="2">
        <v>2.62</v>
      </c>
      <c r="G11" s="2">
        <v>39</v>
      </c>
      <c r="H11" s="2" t="s">
        <v>14</v>
      </c>
      <c r="I11" s="3">
        <v>74.67</v>
      </c>
    </row>
    <row r="12" spans="2:9" x14ac:dyDescent="0.25">
      <c r="C12" s="2"/>
      <c r="D12" s="2"/>
      <c r="E12" s="5" t="s">
        <v>16</v>
      </c>
      <c r="F12" s="3">
        <f>AVERAGE(F2:F11)</f>
        <v>2.6779999999999999</v>
      </c>
      <c r="G12" s="6">
        <f>AVERAGE(G2:G11)</f>
        <v>36.799999999999997</v>
      </c>
      <c r="H12" s="5" t="s">
        <v>17</v>
      </c>
      <c r="I12" s="3">
        <f>MEDIAN(I2:I11)</f>
        <v>30.910000000000004</v>
      </c>
    </row>
    <row r="13" spans="2:9" x14ac:dyDescent="0.25">
      <c r="C13" s="2"/>
      <c r="D13" s="2"/>
      <c r="E13" s="2"/>
      <c r="F13" s="2"/>
      <c r="G13" s="2"/>
      <c r="H13" s="2"/>
    </row>
    <row r="14" spans="2:9" x14ac:dyDescent="0.25">
      <c r="C14" s="2"/>
      <c r="D14" s="2"/>
      <c r="E14" s="2"/>
      <c r="F14" s="2"/>
      <c r="G14" s="2"/>
      <c r="H14" s="2"/>
    </row>
    <row r="15" spans="2:9" ht="30" x14ac:dyDescent="0.25">
      <c r="B15" s="4" t="s">
        <v>31</v>
      </c>
      <c r="C15" s="4" t="s">
        <v>0</v>
      </c>
      <c r="D15" s="4" t="s">
        <v>1</v>
      </c>
      <c r="E15" s="4" t="s">
        <v>15</v>
      </c>
      <c r="F15" s="4" t="s">
        <v>2</v>
      </c>
      <c r="G15" s="4" t="s">
        <v>27</v>
      </c>
      <c r="H15" s="4" t="s">
        <v>3</v>
      </c>
      <c r="I15" s="4" t="s">
        <v>6</v>
      </c>
    </row>
    <row r="16" spans="2:9" x14ac:dyDescent="0.25">
      <c r="B16" s="2">
        <v>1</v>
      </c>
      <c r="C16" s="2">
        <v>75</v>
      </c>
      <c r="D16" s="2">
        <v>200</v>
      </c>
      <c r="E16" s="2">
        <v>9573.1200000000008</v>
      </c>
      <c r="F16" s="2">
        <v>15.45</v>
      </c>
      <c r="G16" s="2">
        <v>31</v>
      </c>
      <c r="H16" s="2" t="s">
        <v>19</v>
      </c>
      <c r="I16" s="3">
        <v>26.7</v>
      </c>
    </row>
    <row r="17" spans="1:9" x14ac:dyDescent="0.25">
      <c r="B17" s="2">
        <v>2</v>
      </c>
      <c r="C17" s="2">
        <v>75</v>
      </c>
      <c r="D17" s="2">
        <v>200</v>
      </c>
      <c r="E17" s="2">
        <v>4528.75</v>
      </c>
      <c r="F17" s="2">
        <v>16.07</v>
      </c>
      <c r="G17" s="2">
        <v>116</v>
      </c>
      <c r="H17" s="2" t="s">
        <v>18</v>
      </c>
      <c r="I17" s="3">
        <v>78.709999999999994</v>
      </c>
    </row>
    <row r="18" spans="1:9" x14ac:dyDescent="0.25">
      <c r="B18" s="2">
        <v>3</v>
      </c>
      <c r="C18" s="2">
        <v>75</v>
      </c>
      <c r="D18" s="2">
        <v>200</v>
      </c>
      <c r="E18" s="2">
        <v>95259.199999999997</v>
      </c>
      <c r="F18" s="2">
        <v>15.21</v>
      </c>
      <c r="G18" s="2">
        <v>134</v>
      </c>
      <c r="H18" s="2" t="s">
        <v>20</v>
      </c>
      <c r="I18" s="3">
        <v>1.27</v>
      </c>
    </row>
    <row r="19" spans="1:9" x14ac:dyDescent="0.25">
      <c r="B19" s="2">
        <v>4</v>
      </c>
      <c r="C19" s="2">
        <v>75</v>
      </c>
      <c r="D19" s="2">
        <v>200</v>
      </c>
      <c r="E19" s="2">
        <v>4311.6899999999996</v>
      </c>
      <c r="F19" s="2">
        <v>15.93</v>
      </c>
      <c r="G19" s="2">
        <v>131</v>
      </c>
      <c r="H19" s="2" t="s">
        <v>8</v>
      </c>
      <c r="I19" s="3">
        <v>3.5</v>
      </c>
    </row>
    <row r="20" spans="1:9" x14ac:dyDescent="0.25">
      <c r="B20" s="2">
        <v>5</v>
      </c>
      <c r="C20" s="2">
        <v>75</v>
      </c>
      <c r="D20" s="2">
        <v>200</v>
      </c>
      <c r="E20" s="2">
        <v>58094.34</v>
      </c>
      <c r="F20" s="2">
        <v>16.670000000000002</v>
      </c>
      <c r="G20" s="2">
        <v>98</v>
      </c>
      <c r="H20" s="2" t="s">
        <v>21</v>
      </c>
      <c r="I20" s="3">
        <v>11.8</v>
      </c>
    </row>
    <row r="21" spans="1:9" x14ac:dyDescent="0.25">
      <c r="B21" s="2">
        <v>6</v>
      </c>
      <c r="C21" s="2">
        <v>75</v>
      </c>
      <c r="D21" s="2">
        <v>200</v>
      </c>
      <c r="E21" s="2">
        <v>2032.22</v>
      </c>
      <c r="F21" s="2">
        <v>15.21</v>
      </c>
      <c r="G21" s="2">
        <v>61</v>
      </c>
      <c r="H21" s="2" t="s">
        <v>22</v>
      </c>
      <c r="I21" s="3">
        <v>54.26</v>
      </c>
    </row>
    <row r="22" spans="1:9" x14ac:dyDescent="0.25">
      <c r="B22" s="2">
        <v>7</v>
      </c>
      <c r="C22" s="2">
        <v>75</v>
      </c>
      <c r="D22" s="2">
        <v>200</v>
      </c>
      <c r="E22" s="2">
        <v>867.39</v>
      </c>
      <c r="F22" s="2">
        <v>15.73</v>
      </c>
      <c r="G22" s="2">
        <v>2</v>
      </c>
      <c r="H22" s="2" t="s">
        <v>23</v>
      </c>
      <c r="I22" s="3">
        <v>7.59</v>
      </c>
    </row>
    <row r="23" spans="1:9" x14ac:dyDescent="0.25">
      <c r="B23" s="2">
        <v>8</v>
      </c>
      <c r="C23" s="2">
        <v>75</v>
      </c>
      <c r="D23" s="2">
        <v>200</v>
      </c>
      <c r="E23" s="2">
        <v>11500.9</v>
      </c>
      <c r="F23" s="2">
        <v>15.31</v>
      </c>
      <c r="G23" s="2">
        <v>28</v>
      </c>
      <c r="H23" s="2" t="s">
        <v>24</v>
      </c>
      <c r="I23" s="3">
        <v>27.78</v>
      </c>
    </row>
    <row r="24" spans="1:9" x14ac:dyDescent="0.25">
      <c r="B24" s="2">
        <v>9</v>
      </c>
      <c r="C24" s="2">
        <v>75</v>
      </c>
      <c r="D24" s="2">
        <v>200</v>
      </c>
      <c r="E24" s="2">
        <v>8356.31</v>
      </c>
      <c r="F24" s="2">
        <v>16.100000000000001</v>
      </c>
      <c r="G24" s="2">
        <v>75</v>
      </c>
      <c r="H24" s="2" t="s">
        <v>25</v>
      </c>
      <c r="I24" s="3">
        <v>2.83</v>
      </c>
    </row>
    <row r="25" spans="1:9" x14ac:dyDescent="0.25">
      <c r="B25" s="2">
        <v>10</v>
      </c>
      <c r="C25" s="2">
        <v>75</v>
      </c>
      <c r="D25" s="2">
        <v>200</v>
      </c>
      <c r="E25" s="2">
        <v>7991.8</v>
      </c>
      <c r="F25" s="2">
        <v>15.91</v>
      </c>
      <c r="G25" s="2">
        <v>23</v>
      </c>
      <c r="H25" s="2" t="s">
        <v>26</v>
      </c>
      <c r="I25" s="3">
        <v>79.150000000000006</v>
      </c>
    </row>
    <row r="26" spans="1:9" x14ac:dyDescent="0.25">
      <c r="C26" s="2"/>
      <c r="D26" s="2"/>
      <c r="E26" s="5" t="s">
        <v>16</v>
      </c>
      <c r="F26" s="3">
        <f>AVERAGE(F16:F25)</f>
        <v>15.759000000000004</v>
      </c>
      <c r="G26" s="6">
        <f>AVERAGE(G16:G25)</f>
        <v>69.900000000000006</v>
      </c>
      <c r="H26" s="5" t="s">
        <v>17</v>
      </c>
      <c r="I26" s="3">
        <f>MEDIAN(I16:I25)</f>
        <v>19.25</v>
      </c>
    </row>
    <row r="28" spans="1:9" x14ac:dyDescent="0.25">
      <c r="A28" s="2"/>
      <c r="B28"/>
    </row>
    <row r="29" spans="1:9" ht="30" x14ac:dyDescent="0.25">
      <c r="B29" s="4" t="s">
        <v>31</v>
      </c>
      <c r="C29" s="4" t="s">
        <v>0</v>
      </c>
      <c r="D29" s="4" t="s">
        <v>1</v>
      </c>
      <c r="E29" s="4" t="s">
        <v>15</v>
      </c>
      <c r="F29" s="4" t="s">
        <v>2</v>
      </c>
      <c r="G29" s="4" t="s">
        <v>27</v>
      </c>
      <c r="H29" s="4" t="s">
        <v>3</v>
      </c>
      <c r="I29" s="4" t="s">
        <v>6</v>
      </c>
    </row>
    <row r="30" spans="1:9" x14ac:dyDescent="0.25">
      <c r="B30" s="2">
        <v>1</v>
      </c>
      <c r="C30" s="2">
        <v>75</v>
      </c>
      <c r="D30" s="2">
        <v>150</v>
      </c>
      <c r="E30" s="2">
        <v>2831.69</v>
      </c>
      <c r="F30" s="2">
        <v>12.97</v>
      </c>
      <c r="G30" s="2">
        <v>120</v>
      </c>
      <c r="H30" s="2" t="s">
        <v>32</v>
      </c>
      <c r="I30" s="3">
        <v>0.23</v>
      </c>
    </row>
    <row r="31" spans="1:9" x14ac:dyDescent="0.25">
      <c r="B31" s="2">
        <v>2</v>
      </c>
      <c r="C31" s="2">
        <v>75</v>
      </c>
      <c r="D31" s="2">
        <v>150</v>
      </c>
      <c r="E31" s="2">
        <v>73398.33</v>
      </c>
      <c r="F31" s="2">
        <v>14.29</v>
      </c>
      <c r="G31" s="2">
        <v>132</v>
      </c>
      <c r="H31" s="2" t="s">
        <v>33</v>
      </c>
      <c r="I31" s="3">
        <v>6</v>
      </c>
    </row>
    <row r="32" spans="1:9" x14ac:dyDescent="0.25">
      <c r="B32" s="2">
        <v>3</v>
      </c>
      <c r="C32" s="2">
        <v>75</v>
      </c>
      <c r="D32" s="2">
        <v>150</v>
      </c>
      <c r="E32" s="2">
        <v>4884.21</v>
      </c>
      <c r="F32" s="2">
        <v>13.2</v>
      </c>
      <c r="G32" s="2">
        <v>16</v>
      </c>
      <c r="H32" s="2" t="s">
        <v>34</v>
      </c>
      <c r="I32" s="3">
        <v>0.09</v>
      </c>
    </row>
    <row r="33" spans="2:12" x14ac:dyDescent="0.25">
      <c r="B33" s="2">
        <v>4</v>
      </c>
      <c r="C33" s="2">
        <v>75</v>
      </c>
      <c r="D33" s="2">
        <v>150</v>
      </c>
      <c r="E33" s="2">
        <v>7324.94</v>
      </c>
      <c r="F33" s="2">
        <v>12.82</v>
      </c>
      <c r="G33" s="2">
        <v>122</v>
      </c>
      <c r="H33" s="2" t="s">
        <v>35</v>
      </c>
      <c r="I33" s="3">
        <v>27.79</v>
      </c>
      <c r="L33" t="s">
        <v>29</v>
      </c>
    </row>
    <row r="34" spans="2:12" x14ac:dyDescent="0.25">
      <c r="B34" s="2">
        <v>5</v>
      </c>
      <c r="C34" s="2">
        <v>75</v>
      </c>
      <c r="D34" s="2">
        <v>150</v>
      </c>
      <c r="E34" s="2">
        <v>2232.4499999999998</v>
      </c>
      <c r="F34" s="2">
        <v>11.59</v>
      </c>
      <c r="G34" s="2">
        <v>106</v>
      </c>
      <c r="H34" s="2" t="s">
        <v>36</v>
      </c>
      <c r="I34" s="3">
        <v>2.15</v>
      </c>
    </row>
    <row r="35" spans="2:12" x14ac:dyDescent="0.25">
      <c r="B35" s="2">
        <v>6</v>
      </c>
      <c r="C35" s="2">
        <v>75</v>
      </c>
      <c r="D35" s="2">
        <v>150</v>
      </c>
      <c r="E35" s="2">
        <v>5231.2700000000004</v>
      </c>
      <c r="F35" s="2">
        <v>11.14</v>
      </c>
      <c r="G35" s="2">
        <v>85</v>
      </c>
      <c r="H35" s="2" t="s">
        <v>37</v>
      </c>
      <c r="I35" s="3">
        <v>1.37</v>
      </c>
    </row>
    <row r="36" spans="2:12" x14ac:dyDescent="0.25">
      <c r="B36" s="2">
        <v>7</v>
      </c>
      <c r="C36" s="2">
        <v>75</v>
      </c>
      <c r="D36" s="2">
        <v>150</v>
      </c>
      <c r="E36" s="2">
        <v>28945.82</v>
      </c>
      <c r="F36" s="2">
        <v>12.27</v>
      </c>
      <c r="G36" s="2">
        <v>55</v>
      </c>
      <c r="H36" s="2" t="s">
        <v>38</v>
      </c>
      <c r="I36" s="3">
        <v>4.3600000000000003</v>
      </c>
    </row>
    <row r="37" spans="2:12" x14ac:dyDescent="0.25">
      <c r="B37" s="2">
        <v>8</v>
      </c>
      <c r="C37" s="2">
        <v>75</v>
      </c>
      <c r="D37" s="2">
        <v>150</v>
      </c>
      <c r="E37" s="2">
        <v>2803.43</v>
      </c>
      <c r="F37" s="2">
        <v>11.28</v>
      </c>
      <c r="G37" s="2">
        <v>117</v>
      </c>
      <c r="H37" s="2" t="s">
        <v>39</v>
      </c>
      <c r="I37" s="3">
        <v>2.2400000000000002</v>
      </c>
    </row>
    <row r="38" spans="2:12" x14ac:dyDescent="0.25">
      <c r="B38" s="2">
        <v>9</v>
      </c>
      <c r="C38" s="2">
        <v>75</v>
      </c>
      <c r="D38" s="2">
        <v>150</v>
      </c>
      <c r="E38" s="2">
        <v>44453.86</v>
      </c>
      <c r="F38" s="2">
        <v>11.23</v>
      </c>
      <c r="G38" s="2">
        <v>88</v>
      </c>
      <c r="H38" s="2" t="s">
        <v>40</v>
      </c>
      <c r="I38" s="3">
        <v>6.26</v>
      </c>
    </row>
    <row r="39" spans="2:12" x14ac:dyDescent="0.25">
      <c r="B39" s="2">
        <v>10</v>
      </c>
      <c r="C39" s="2">
        <v>75</v>
      </c>
      <c r="D39" s="2">
        <v>150</v>
      </c>
      <c r="E39" s="2">
        <v>3010.32</v>
      </c>
      <c r="F39" s="2">
        <v>12.37</v>
      </c>
      <c r="G39" s="2">
        <v>68</v>
      </c>
      <c r="H39" s="2" t="s">
        <v>41</v>
      </c>
      <c r="I39" s="3">
        <v>2.33</v>
      </c>
    </row>
    <row r="40" spans="2:12" x14ac:dyDescent="0.25">
      <c r="C40" s="2"/>
      <c r="D40" s="2"/>
      <c r="E40" s="5" t="s">
        <v>16</v>
      </c>
      <c r="F40" s="3">
        <f>AVERAGE(F30:F39)</f>
        <v>12.315999999999999</v>
      </c>
      <c r="G40" s="6">
        <f>AVERAGE(G30:G39)</f>
        <v>90.9</v>
      </c>
      <c r="H40" s="5" t="s">
        <v>17</v>
      </c>
      <c r="I40" s="3">
        <f>MEDIAN(I30:I39)</f>
        <v>2.2850000000000001</v>
      </c>
    </row>
    <row r="43" spans="2:12" ht="30" x14ac:dyDescent="0.25">
      <c r="B43" s="4" t="s">
        <v>31</v>
      </c>
      <c r="C43" s="4" t="s">
        <v>0</v>
      </c>
      <c r="D43" s="4" t="s">
        <v>1</v>
      </c>
      <c r="E43" s="4" t="s">
        <v>15</v>
      </c>
      <c r="F43" s="4" t="s">
        <v>2</v>
      </c>
      <c r="G43" s="4" t="s">
        <v>27</v>
      </c>
      <c r="H43" s="4" t="s">
        <v>3</v>
      </c>
      <c r="I43" s="4" t="s">
        <v>6</v>
      </c>
    </row>
    <row r="44" spans="2:12" x14ac:dyDescent="0.25">
      <c r="B44" s="2">
        <v>1</v>
      </c>
      <c r="C44" s="2">
        <v>75</v>
      </c>
      <c r="D44" s="2">
        <v>150</v>
      </c>
      <c r="E44" s="2">
        <v>112068.35</v>
      </c>
      <c r="F44" s="2">
        <v>12.26</v>
      </c>
      <c r="G44" s="2">
        <v>40</v>
      </c>
      <c r="H44" s="2" t="s">
        <v>42</v>
      </c>
      <c r="I44" s="3">
        <v>37.65</v>
      </c>
    </row>
    <row r="45" spans="2:12" x14ac:dyDescent="0.25">
      <c r="B45" s="2">
        <v>2</v>
      </c>
      <c r="C45" s="2">
        <v>75</v>
      </c>
      <c r="D45" s="2">
        <v>150</v>
      </c>
      <c r="E45" s="2">
        <v>72930.710000000006</v>
      </c>
      <c r="F45" s="2">
        <v>11.53</v>
      </c>
      <c r="G45" s="2">
        <v>30</v>
      </c>
      <c r="H45" s="2" t="s">
        <v>43</v>
      </c>
      <c r="I45" s="3">
        <v>3.81</v>
      </c>
    </row>
    <row r="46" spans="2:12" x14ac:dyDescent="0.25">
      <c r="B46" s="2">
        <v>3</v>
      </c>
      <c r="C46" s="2">
        <v>75</v>
      </c>
      <c r="D46" s="2">
        <v>150</v>
      </c>
      <c r="E46" s="2">
        <v>286011.21999999997</v>
      </c>
      <c r="F46" s="2">
        <v>11.65</v>
      </c>
      <c r="G46" s="2">
        <v>114</v>
      </c>
      <c r="H46" s="2" t="s">
        <v>44</v>
      </c>
      <c r="I46" s="3">
        <v>96.27</v>
      </c>
    </row>
    <row r="47" spans="2:12" x14ac:dyDescent="0.25">
      <c r="B47" s="2">
        <v>4</v>
      </c>
      <c r="C47" s="2">
        <v>75</v>
      </c>
      <c r="D47" s="2">
        <v>150</v>
      </c>
      <c r="E47" s="2">
        <v>64723.46</v>
      </c>
      <c r="F47" s="3">
        <v>11.2</v>
      </c>
      <c r="G47" s="2">
        <v>108</v>
      </c>
      <c r="H47" s="2" t="s">
        <v>45</v>
      </c>
      <c r="I47" s="3">
        <v>6.76</v>
      </c>
      <c r="L47" t="s">
        <v>28</v>
      </c>
    </row>
    <row r="48" spans="2:12" x14ac:dyDescent="0.25">
      <c r="B48" s="2">
        <v>5</v>
      </c>
      <c r="C48" s="2">
        <v>75</v>
      </c>
      <c r="D48" s="2">
        <v>150</v>
      </c>
      <c r="E48" s="2">
        <v>73297.98</v>
      </c>
      <c r="F48" s="2">
        <v>11.43</v>
      </c>
      <c r="G48" s="2">
        <v>86</v>
      </c>
      <c r="H48" s="2" t="s">
        <v>46</v>
      </c>
      <c r="I48" s="3">
        <v>4.6900000000000004</v>
      </c>
    </row>
    <row r="49" spans="2:12" x14ac:dyDescent="0.25">
      <c r="B49" s="2">
        <v>6</v>
      </c>
      <c r="C49" s="2">
        <v>75</v>
      </c>
      <c r="D49" s="2">
        <v>150</v>
      </c>
      <c r="E49" s="2">
        <v>171837.23</v>
      </c>
      <c r="F49" s="2">
        <v>11.19</v>
      </c>
      <c r="G49" s="2">
        <v>96</v>
      </c>
      <c r="H49" s="2" t="s">
        <v>47</v>
      </c>
      <c r="I49" s="3">
        <v>1.18</v>
      </c>
    </row>
    <row r="50" spans="2:12" x14ac:dyDescent="0.25">
      <c r="B50" s="2">
        <v>7</v>
      </c>
      <c r="C50" s="2">
        <v>75</v>
      </c>
      <c r="D50" s="2">
        <v>150</v>
      </c>
      <c r="E50" s="2">
        <v>591583.43999999994</v>
      </c>
      <c r="F50" s="2">
        <v>11.28</v>
      </c>
      <c r="G50" s="2">
        <v>102</v>
      </c>
      <c r="H50" s="2" t="s">
        <v>48</v>
      </c>
      <c r="I50" s="3">
        <v>84.57</v>
      </c>
    </row>
    <row r="51" spans="2:12" x14ac:dyDescent="0.25">
      <c r="B51" s="2">
        <v>8</v>
      </c>
      <c r="C51" s="2">
        <v>75</v>
      </c>
      <c r="D51" s="2">
        <v>150</v>
      </c>
      <c r="E51" s="2">
        <v>154179.24</v>
      </c>
      <c r="F51" s="2">
        <v>11.31</v>
      </c>
      <c r="G51" s="2">
        <v>17</v>
      </c>
      <c r="H51" s="2" t="s">
        <v>49</v>
      </c>
      <c r="I51" s="3">
        <v>42.48</v>
      </c>
    </row>
    <row r="52" spans="2:12" x14ac:dyDescent="0.25">
      <c r="B52" s="2">
        <v>9</v>
      </c>
      <c r="C52" s="2">
        <v>75</v>
      </c>
      <c r="D52" s="2">
        <v>150</v>
      </c>
      <c r="E52" s="2">
        <v>334633.84999999998</v>
      </c>
      <c r="F52" s="3">
        <v>12</v>
      </c>
      <c r="G52" s="2">
        <v>86</v>
      </c>
      <c r="H52" s="2" t="s">
        <v>50</v>
      </c>
      <c r="I52" s="3">
        <v>94.57</v>
      </c>
    </row>
    <row r="53" spans="2:12" x14ac:dyDescent="0.25">
      <c r="B53" s="2">
        <v>10</v>
      </c>
      <c r="C53" s="2">
        <v>75</v>
      </c>
      <c r="D53" s="2">
        <v>150</v>
      </c>
      <c r="E53" s="2">
        <v>176467.82</v>
      </c>
      <c r="F53" s="2">
        <v>11.41</v>
      </c>
      <c r="G53" s="2">
        <v>35</v>
      </c>
      <c r="H53" s="2" t="s">
        <v>51</v>
      </c>
      <c r="I53" s="3">
        <v>69.56</v>
      </c>
    </row>
    <row r="54" spans="2:12" x14ac:dyDescent="0.25">
      <c r="C54" s="2"/>
      <c r="D54" s="2"/>
      <c r="E54" s="5" t="s">
        <v>16</v>
      </c>
      <c r="F54" s="3">
        <f>AVERAGE(F44:F53)</f>
        <v>11.526</v>
      </c>
      <c r="G54" s="6">
        <f>AVERAGE(G44:G53)</f>
        <v>71.400000000000006</v>
      </c>
      <c r="H54" s="5" t="s">
        <v>17</v>
      </c>
      <c r="I54" s="3">
        <f>MEDIAN(I44:I53)</f>
        <v>40.064999999999998</v>
      </c>
    </row>
    <row r="57" spans="2:12" ht="30" x14ac:dyDescent="0.25">
      <c r="B57" s="4" t="s">
        <v>31</v>
      </c>
      <c r="C57" s="4" t="s">
        <v>0</v>
      </c>
      <c r="D57" s="4" t="s">
        <v>1</v>
      </c>
      <c r="E57" s="4" t="s">
        <v>15</v>
      </c>
      <c r="F57" s="4" t="s">
        <v>2</v>
      </c>
      <c r="G57" s="4" t="s">
        <v>27</v>
      </c>
      <c r="H57" s="4" t="s">
        <v>3</v>
      </c>
      <c r="I57" s="4" t="s">
        <v>6</v>
      </c>
    </row>
    <row r="58" spans="2:12" x14ac:dyDescent="0.25">
      <c r="B58" s="2">
        <v>1</v>
      </c>
      <c r="C58" s="2">
        <v>75</v>
      </c>
      <c r="D58" s="2">
        <v>150</v>
      </c>
      <c r="E58" s="2">
        <v>188.38</v>
      </c>
      <c r="F58" s="2">
        <v>6.34</v>
      </c>
      <c r="G58" s="2">
        <v>66</v>
      </c>
      <c r="H58" s="2" t="s">
        <v>52</v>
      </c>
      <c r="I58" s="3">
        <v>1.4</v>
      </c>
    </row>
    <row r="59" spans="2:12" x14ac:dyDescent="0.25">
      <c r="B59" s="2">
        <v>2</v>
      </c>
      <c r="C59" s="2">
        <v>75</v>
      </c>
      <c r="D59" s="2">
        <v>150</v>
      </c>
      <c r="E59" s="2">
        <v>163.89</v>
      </c>
      <c r="F59" s="2">
        <v>6.39</v>
      </c>
      <c r="G59" s="2">
        <v>138</v>
      </c>
      <c r="H59" s="2" t="s">
        <v>53</v>
      </c>
      <c r="I59" s="3">
        <v>1.01</v>
      </c>
    </row>
    <row r="60" spans="2:12" x14ac:dyDescent="0.25">
      <c r="B60" s="2">
        <v>3</v>
      </c>
      <c r="C60" s="2">
        <v>75</v>
      </c>
      <c r="D60" s="2">
        <v>150</v>
      </c>
      <c r="E60" s="2">
        <v>1356.82</v>
      </c>
      <c r="F60" s="2">
        <v>6.29</v>
      </c>
      <c r="G60" s="2">
        <v>124</v>
      </c>
      <c r="H60" s="2" t="s">
        <v>47</v>
      </c>
      <c r="I60" s="3">
        <v>1.03</v>
      </c>
    </row>
    <row r="61" spans="2:12" x14ac:dyDescent="0.25">
      <c r="B61" s="2">
        <v>4</v>
      </c>
      <c r="C61" s="2">
        <v>75</v>
      </c>
      <c r="D61" s="2">
        <v>150</v>
      </c>
      <c r="E61" s="2">
        <v>82.82</v>
      </c>
      <c r="F61" s="2">
        <v>6.72</v>
      </c>
      <c r="G61" s="2">
        <v>43</v>
      </c>
      <c r="H61" s="2" t="s">
        <v>54</v>
      </c>
      <c r="I61" s="3">
        <v>0.57999999999999996</v>
      </c>
      <c r="L61" t="s">
        <v>30</v>
      </c>
    </row>
    <row r="62" spans="2:12" x14ac:dyDescent="0.25">
      <c r="B62" s="2">
        <v>5</v>
      </c>
      <c r="C62" s="2">
        <v>75</v>
      </c>
      <c r="D62" s="2">
        <v>150</v>
      </c>
      <c r="E62" s="2">
        <v>262.72000000000003</v>
      </c>
      <c r="F62" s="2">
        <v>6.77</v>
      </c>
      <c r="G62" s="2">
        <v>146</v>
      </c>
      <c r="H62" s="2" t="s">
        <v>55</v>
      </c>
      <c r="I62" s="3">
        <v>2.04</v>
      </c>
    </row>
    <row r="63" spans="2:12" x14ac:dyDescent="0.25">
      <c r="B63" s="2">
        <v>6</v>
      </c>
      <c r="C63" s="2">
        <v>75</v>
      </c>
      <c r="D63" s="2">
        <v>150</v>
      </c>
      <c r="E63" s="2">
        <v>51.39</v>
      </c>
      <c r="F63" s="2">
        <v>6.39</v>
      </c>
      <c r="G63" s="2">
        <v>84</v>
      </c>
      <c r="H63" s="2" t="s">
        <v>56</v>
      </c>
      <c r="I63" s="3">
        <v>1.95</v>
      </c>
    </row>
    <row r="64" spans="2:12" x14ac:dyDescent="0.25">
      <c r="B64" s="2">
        <v>7</v>
      </c>
      <c r="C64" s="2">
        <v>75</v>
      </c>
      <c r="D64" s="2">
        <v>150</v>
      </c>
      <c r="E64" s="2">
        <v>408.64</v>
      </c>
      <c r="F64" s="2">
        <v>6.49</v>
      </c>
      <c r="G64" s="2">
        <v>54</v>
      </c>
      <c r="H64" s="2" t="s">
        <v>58</v>
      </c>
      <c r="I64" s="3">
        <v>0.93</v>
      </c>
    </row>
    <row r="65" spans="2:9" x14ac:dyDescent="0.25">
      <c r="B65" s="2">
        <v>8</v>
      </c>
      <c r="C65" s="2">
        <v>75</v>
      </c>
      <c r="D65" s="2">
        <v>150</v>
      </c>
      <c r="E65" s="2">
        <v>36.340000000000003</v>
      </c>
      <c r="F65" s="2">
        <v>6.43</v>
      </c>
      <c r="G65" s="2">
        <v>150</v>
      </c>
      <c r="H65" s="2" t="s">
        <v>57</v>
      </c>
      <c r="I65" s="3">
        <v>0.78</v>
      </c>
    </row>
    <row r="66" spans="2:9" x14ac:dyDescent="0.25">
      <c r="B66" s="2">
        <v>9</v>
      </c>
      <c r="C66" s="2">
        <v>75</v>
      </c>
      <c r="D66" s="2">
        <v>150</v>
      </c>
      <c r="E66" s="2">
        <v>284.01</v>
      </c>
      <c r="F66" s="2">
        <v>6.46</v>
      </c>
      <c r="G66" s="2">
        <v>64</v>
      </c>
      <c r="H66" s="2" t="s">
        <v>59</v>
      </c>
      <c r="I66" s="3">
        <v>3.99</v>
      </c>
    </row>
    <row r="67" spans="2:9" x14ac:dyDescent="0.25">
      <c r="B67" s="2">
        <v>10</v>
      </c>
      <c r="C67" s="2">
        <v>75</v>
      </c>
      <c r="D67" s="2">
        <v>150</v>
      </c>
      <c r="E67" s="2">
        <v>37.090000000000003</v>
      </c>
      <c r="F67" s="2">
        <v>6.45</v>
      </c>
      <c r="G67" s="2">
        <v>46</v>
      </c>
      <c r="H67" s="2" t="s">
        <v>60</v>
      </c>
      <c r="I67" s="3">
        <v>6.57</v>
      </c>
    </row>
    <row r="68" spans="2:9" x14ac:dyDescent="0.25">
      <c r="C68" s="2"/>
      <c r="D68" s="2"/>
      <c r="E68" s="5" t="s">
        <v>16</v>
      </c>
      <c r="F68" s="3">
        <f>AVERAGE(F58:F67)</f>
        <v>6.4730000000000008</v>
      </c>
      <c r="G68" s="6">
        <f>AVERAGE(G58:G67)</f>
        <v>91.5</v>
      </c>
      <c r="H68" s="5" t="s">
        <v>17</v>
      </c>
      <c r="I68" s="3">
        <f>MEDIAN(I58:I67)</f>
        <v>1.2149999999999999</v>
      </c>
    </row>
    <row r="73" spans="2:9" ht="30" x14ac:dyDescent="0.25">
      <c r="B73" s="4" t="s">
        <v>31</v>
      </c>
      <c r="C73" s="4" t="s">
        <v>0</v>
      </c>
      <c r="D73" s="4" t="s">
        <v>1</v>
      </c>
      <c r="E73" s="4" t="s">
        <v>15</v>
      </c>
      <c r="F73" s="4" t="s">
        <v>2</v>
      </c>
      <c r="G73" s="4" t="s">
        <v>27</v>
      </c>
      <c r="H73" s="4" t="s">
        <v>3</v>
      </c>
      <c r="I73" s="4" t="s">
        <v>6</v>
      </c>
    </row>
    <row r="74" spans="2:9" x14ac:dyDescent="0.25">
      <c r="B74" s="2">
        <v>2</v>
      </c>
      <c r="C74" s="2">
        <v>75</v>
      </c>
      <c r="D74" s="2">
        <v>150</v>
      </c>
      <c r="E74" s="2">
        <v>72930.710000000006</v>
      </c>
      <c r="F74" s="2">
        <v>11.53</v>
      </c>
      <c r="G74" s="2">
        <v>30</v>
      </c>
      <c r="H74" s="2" t="s">
        <v>43</v>
      </c>
      <c r="I74" s="3">
        <v>3.81</v>
      </c>
    </row>
    <row r="75" spans="2:9" x14ac:dyDescent="0.25">
      <c r="B75" s="2">
        <v>7</v>
      </c>
      <c r="C75" s="2">
        <v>75</v>
      </c>
      <c r="D75" s="2">
        <v>150</v>
      </c>
      <c r="E75" s="2">
        <v>591583.43999999994</v>
      </c>
      <c r="F75" s="2">
        <v>11.28</v>
      </c>
      <c r="G75" s="2">
        <v>102</v>
      </c>
      <c r="H75" s="2" t="s">
        <v>48</v>
      </c>
      <c r="I75" s="3">
        <v>84.57</v>
      </c>
    </row>
    <row r="81" spans="1:5" ht="150" x14ac:dyDescent="0.25">
      <c r="A81" s="4" t="s">
        <v>61</v>
      </c>
      <c r="B81" s="4" t="s">
        <v>62</v>
      </c>
      <c r="C81" s="4" t="s">
        <v>63</v>
      </c>
      <c r="D81" s="4" t="s">
        <v>64</v>
      </c>
      <c r="E81" s="4" t="s">
        <v>65</v>
      </c>
    </row>
    <row r="82" spans="1:5" x14ac:dyDescent="0.25">
      <c r="A82">
        <v>1</v>
      </c>
      <c r="B82" s="7">
        <v>47.09</v>
      </c>
      <c r="C82" s="8">
        <v>233.76</v>
      </c>
      <c r="D82" s="8">
        <v>2.1000000000000001E-2</v>
      </c>
      <c r="E82" s="8">
        <v>4.0000000000000001E-3</v>
      </c>
    </row>
    <row r="83" spans="1:5" x14ac:dyDescent="0.25">
      <c r="A83">
        <v>2</v>
      </c>
      <c r="B83" s="7">
        <v>70.86</v>
      </c>
      <c r="C83" s="8">
        <v>425.03</v>
      </c>
      <c r="D83" s="8">
        <v>4.2000000000000003E-2</v>
      </c>
      <c r="E83" s="8">
        <v>5.0000000000000001E-3</v>
      </c>
    </row>
    <row r="84" spans="1:5" x14ac:dyDescent="0.25">
      <c r="A84">
        <v>3</v>
      </c>
      <c r="B84" s="7">
        <v>86.96</v>
      </c>
      <c r="C84" s="8">
        <v>3944.7</v>
      </c>
      <c r="D84" s="8">
        <v>6.2E-2</v>
      </c>
      <c r="E84" s="8">
        <v>0</v>
      </c>
    </row>
    <row r="85" spans="1:5" x14ac:dyDescent="0.25">
      <c r="A85">
        <v>4</v>
      </c>
      <c r="B85" s="7">
        <v>99.31</v>
      </c>
      <c r="C85" s="8">
        <v>4011.3</v>
      </c>
      <c r="D85" s="8">
        <v>8.1000000000000003E-2</v>
      </c>
      <c r="E85" s="8">
        <v>1.4999999999999999E-2</v>
      </c>
    </row>
    <row r="86" spans="1:5" x14ac:dyDescent="0.25">
      <c r="A86">
        <v>5</v>
      </c>
      <c r="B86" s="7">
        <v>109.48</v>
      </c>
      <c r="C86" s="8">
        <v>4035.59</v>
      </c>
      <c r="D86" s="8">
        <v>9.8000000000000004E-2</v>
      </c>
      <c r="E86" s="8">
        <v>4.1000000000000002E-2</v>
      </c>
    </row>
    <row r="87" spans="1:5" x14ac:dyDescent="0.25">
      <c r="A87">
        <v>6</v>
      </c>
      <c r="B87" s="7">
        <v>118.27</v>
      </c>
      <c r="C87" s="8">
        <v>4048.05</v>
      </c>
      <c r="D87" s="8">
        <v>0.114</v>
      </c>
      <c r="E87" s="8">
        <v>0.08</v>
      </c>
    </row>
    <row r="88" spans="1:5" x14ac:dyDescent="0.25">
      <c r="A88">
        <v>7</v>
      </c>
      <c r="B88" s="7">
        <v>126.14</v>
      </c>
      <c r="C88" s="8">
        <v>4055.57</v>
      </c>
      <c r="D88" s="8">
        <v>0.127</v>
      </c>
      <c r="E88" s="8">
        <v>0.13300000000000001</v>
      </c>
    </row>
    <row r="89" spans="1:5" x14ac:dyDescent="0.25">
      <c r="A89">
        <v>8</v>
      </c>
      <c r="B89" s="7">
        <v>133.38999999999999</v>
      </c>
      <c r="C89" s="8">
        <v>4060.58</v>
      </c>
      <c r="D89" s="8">
        <v>0.13800000000000001</v>
      </c>
      <c r="E89" s="8">
        <v>0.19900000000000001</v>
      </c>
    </row>
    <row r="90" spans="1:5" x14ac:dyDescent="0.25">
      <c r="A90">
        <v>9</v>
      </c>
      <c r="B90" s="7">
        <v>140.24</v>
      </c>
      <c r="C90" s="8">
        <v>4064.18</v>
      </c>
      <c r="D90" s="8">
        <v>0.14599999999999999</v>
      </c>
      <c r="E90" s="8">
        <v>0.27800000000000002</v>
      </c>
    </row>
    <row r="91" spans="1:5" x14ac:dyDescent="0.25">
      <c r="A91">
        <v>10</v>
      </c>
      <c r="B91" s="7">
        <v>146.85</v>
      </c>
      <c r="C91" s="8">
        <v>4066.9</v>
      </c>
      <c r="D91" s="8">
        <v>0.151</v>
      </c>
      <c r="E91" s="8">
        <v>0.36699999999999999</v>
      </c>
    </row>
    <row r="92" spans="1:5" x14ac:dyDescent="0.25">
      <c r="A92">
        <v>11</v>
      </c>
      <c r="B92" s="7">
        <v>153.36000000000001</v>
      </c>
      <c r="C92" s="8">
        <v>4069.06</v>
      </c>
      <c r="D92" s="8">
        <v>0.154</v>
      </c>
      <c r="E92" s="8">
        <v>0.46400000000000002</v>
      </c>
    </row>
    <row r="93" spans="1:5" x14ac:dyDescent="0.25">
      <c r="A93">
        <v>12</v>
      </c>
      <c r="B93" s="7">
        <v>159.91</v>
      </c>
      <c r="C93" s="8">
        <v>4070.83</v>
      </c>
      <c r="D93" s="8">
        <v>0.153</v>
      </c>
      <c r="E93" s="8">
        <v>0.56499999999999995</v>
      </c>
    </row>
    <row r="94" spans="1:5" x14ac:dyDescent="0.25">
      <c r="A94">
        <v>13</v>
      </c>
      <c r="B94" s="7">
        <v>166.62</v>
      </c>
      <c r="C94" s="8">
        <v>4072.34</v>
      </c>
      <c r="D94" s="8">
        <v>0.14899999999999999</v>
      </c>
      <c r="E94" s="8">
        <v>0.66500000000000004</v>
      </c>
    </row>
    <row r="95" spans="1:5" x14ac:dyDescent="0.25">
      <c r="A95">
        <v>14</v>
      </c>
      <c r="B95" s="7">
        <v>173.67</v>
      </c>
      <c r="C95" s="8">
        <v>4073.65</v>
      </c>
      <c r="D95" s="8">
        <v>0.14199999999999999</v>
      </c>
      <c r="E95" s="8">
        <v>0.76</v>
      </c>
    </row>
    <row r="96" spans="1:5" x14ac:dyDescent="0.25">
      <c r="A96">
        <v>15</v>
      </c>
      <c r="B96" s="7">
        <v>181.24</v>
      </c>
      <c r="C96" s="8">
        <v>4074.83</v>
      </c>
      <c r="D96" s="8">
        <v>0.13200000000000001</v>
      </c>
      <c r="E96" s="8">
        <v>0.84599999999999997</v>
      </c>
    </row>
    <row r="97" spans="1:5" x14ac:dyDescent="0.25">
      <c r="A97">
        <v>16</v>
      </c>
      <c r="B97" s="7">
        <v>189.63</v>
      </c>
      <c r="C97" s="8">
        <v>4075.92</v>
      </c>
      <c r="D97" s="8">
        <v>0.11899999999999999</v>
      </c>
      <c r="E97" s="8">
        <v>0.91600000000000004</v>
      </c>
    </row>
    <row r="98" spans="1:5" x14ac:dyDescent="0.25">
      <c r="A98">
        <v>17</v>
      </c>
      <c r="B98" s="7">
        <v>199.26</v>
      </c>
      <c r="C98" s="8">
        <v>4076.96</v>
      </c>
      <c r="D98" s="8">
        <v>0.104</v>
      </c>
      <c r="E98" s="8">
        <v>0.96599999999999997</v>
      </c>
    </row>
    <row r="99" spans="1:5" x14ac:dyDescent="0.25">
      <c r="A99">
        <v>18</v>
      </c>
      <c r="B99" s="7">
        <v>210.87</v>
      </c>
      <c r="C99" s="8">
        <v>4077.97</v>
      </c>
      <c r="D99" s="8">
        <v>8.5999999999999993E-2</v>
      </c>
      <c r="E99" s="8">
        <v>0.99199999999999999</v>
      </c>
    </row>
    <row r="100" spans="1:5" x14ac:dyDescent="0.25">
      <c r="A100">
        <v>19</v>
      </c>
      <c r="B100" s="7">
        <v>225.94</v>
      </c>
      <c r="C100" s="8">
        <v>4078.98</v>
      </c>
      <c r="D100" s="8">
        <v>6.6000000000000003E-2</v>
      </c>
      <c r="E100" s="8">
        <v>0.99</v>
      </c>
    </row>
    <row r="101" spans="1:5" x14ac:dyDescent="0.25">
      <c r="A101">
        <v>20</v>
      </c>
      <c r="B101" s="7">
        <v>248.21</v>
      </c>
      <c r="C101" s="8">
        <v>4080.02</v>
      </c>
      <c r="D101" s="8">
        <v>4.4999999999999998E-2</v>
      </c>
      <c r="E101" s="8">
        <v>0.95499999999999996</v>
      </c>
    </row>
    <row r="102" spans="1:5" x14ac:dyDescent="0.25">
      <c r="A102">
        <v>21</v>
      </c>
      <c r="B102" s="7">
        <v>293.27999999999997</v>
      </c>
      <c r="C102" s="8">
        <v>4081.15</v>
      </c>
      <c r="D102" s="8">
        <v>2.1999999999999999E-2</v>
      </c>
      <c r="E102" s="8">
        <v>0.88800000000000001</v>
      </c>
    </row>
    <row r="103" spans="1:5" x14ac:dyDescent="0.25">
      <c r="A103">
        <v>22</v>
      </c>
      <c r="B103" s="7">
        <v>1027.1400000000001</v>
      </c>
      <c r="C103" s="8">
        <v>4082.42</v>
      </c>
      <c r="D103" s="8">
        <v>1E-3</v>
      </c>
      <c r="E103" s="8">
        <v>0.78600000000000003</v>
      </c>
    </row>
    <row r="104" spans="1:5" x14ac:dyDescent="0.25">
      <c r="A104">
        <v>23</v>
      </c>
      <c r="B104" s="7">
        <v>1066.71</v>
      </c>
      <c r="C104" s="8">
        <v>4083.96</v>
      </c>
      <c r="D104" s="8">
        <v>2.5000000000000001E-2</v>
      </c>
      <c r="E104" s="8">
        <v>0.64900000000000002</v>
      </c>
    </row>
    <row r="105" spans="1:5" x14ac:dyDescent="0.25">
      <c r="A105">
        <v>24</v>
      </c>
      <c r="B105" s="7">
        <v>1087.0899999999999</v>
      </c>
      <c r="C105" s="8">
        <v>4086.05</v>
      </c>
      <c r="D105" s="8">
        <v>4.9000000000000002E-2</v>
      </c>
      <c r="E105" s="8">
        <v>0.48</v>
      </c>
    </row>
    <row r="106" spans="1:5" x14ac:dyDescent="0.25">
      <c r="A106">
        <v>25</v>
      </c>
      <c r="B106" s="7">
        <v>1100.94</v>
      </c>
      <c r="C106" s="8">
        <v>4089.59</v>
      </c>
      <c r="D106" s="8">
        <v>7.1999999999999995E-2</v>
      </c>
      <c r="E106" s="8">
        <v>0.28199999999999997</v>
      </c>
    </row>
    <row r="107" spans="1:5" x14ac:dyDescent="0.25">
      <c r="A107">
        <v>26</v>
      </c>
      <c r="B107" s="7">
        <v>1111.55</v>
      </c>
      <c r="C107" s="8">
        <v>4106.45</v>
      </c>
      <c r="D107" s="8">
        <v>9.4E-2</v>
      </c>
      <c r="E107" s="8">
        <v>5.8999999999999997E-2</v>
      </c>
    </row>
    <row r="108" spans="1:5" x14ac:dyDescent="0.25">
      <c r="A108">
        <v>27</v>
      </c>
      <c r="B108" s="7">
        <v>1120.28</v>
      </c>
      <c r="C108" s="8">
        <v>4111.91</v>
      </c>
      <c r="D108" s="8">
        <v>0.115</v>
      </c>
      <c r="E108" s="8">
        <v>0.183</v>
      </c>
    </row>
    <row r="109" spans="1:5" x14ac:dyDescent="0.25">
      <c r="A109">
        <v>28</v>
      </c>
      <c r="B109" s="7">
        <v>1127.8</v>
      </c>
      <c r="C109" s="8">
        <v>4114.1899999999996</v>
      </c>
      <c r="D109" s="8">
        <v>0.13300000000000001</v>
      </c>
      <c r="E109" s="8">
        <v>0.438</v>
      </c>
    </row>
    <row r="110" spans="1:5" x14ac:dyDescent="0.25">
      <c r="A110">
        <v>29</v>
      </c>
      <c r="B110" s="7">
        <v>1134.52</v>
      </c>
      <c r="C110" s="8">
        <v>4115.63</v>
      </c>
      <c r="D110" s="8">
        <v>0.14899999999999999</v>
      </c>
      <c r="E110" s="8">
        <v>0.69799999999999995</v>
      </c>
    </row>
    <row r="111" spans="1:5" x14ac:dyDescent="0.25">
      <c r="A111">
        <v>30</v>
      </c>
      <c r="B111" s="7">
        <v>1135.3800000000001</v>
      </c>
      <c r="C111" s="8">
        <v>4116.03</v>
      </c>
      <c r="D111" s="8">
        <v>1.1599999999999999</v>
      </c>
      <c r="E111" s="8">
        <v>2.452</v>
      </c>
    </row>
    <row r="112" spans="1:5" x14ac:dyDescent="0.25">
      <c r="A112">
        <v>31</v>
      </c>
      <c r="B112" s="7">
        <v>1136.25</v>
      </c>
      <c r="C112" s="8">
        <v>4116.5</v>
      </c>
      <c r="D112" s="8">
        <v>1.159</v>
      </c>
      <c r="E112" s="8">
        <v>2.1349999999999998</v>
      </c>
    </row>
    <row r="113" spans="1:5" x14ac:dyDescent="0.25">
      <c r="A113">
        <v>32</v>
      </c>
      <c r="B113" s="7">
        <v>1137.1300000000001</v>
      </c>
      <c r="C113" s="8">
        <v>4117.08</v>
      </c>
      <c r="D113" s="8">
        <v>1.1279999999999999</v>
      </c>
      <c r="E113" s="8">
        <v>1.744</v>
      </c>
    </row>
    <row r="114" spans="1:5" x14ac:dyDescent="0.25">
      <c r="A114">
        <v>33</v>
      </c>
      <c r="B114" s="7">
        <v>1138.07</v>
      </c>
      <c r="C114" s="8">
        <v>4117.8500000000004</v>
      </c>
      <c r="D114" s="8">
        <v>1.0669999999999999</v>
      </c>
      <c r="E114" s="8">
        <v>1.29</v>
      </c>
    </row>
    <row r="115" spans="1:5" x14ac:dyDescent="0.25">
      <c r="A115">
        <v>34</v>
      </c>
      <c r="B115" s="7">
        <v>1139.0899999999999</v>
      </c>
      <c r="C115" s="8">
        <v>4119.13</v>
      </c>
      <c r="D115" s="8">
        <v>0.97799999999999998</v>
      </c>
      <c r="E115" s="8">
        <v>0.78400000000000003</v>
      </c>
    </row>
    <row r="116" spans="1:5" x14ac:dyDescent="0.25">
      <c r="A116">
        <v>35</v>
      </c>
      <c r="B116" s="7">
        <v>1140.25</v>
      </c>
      <c r="C116" s="8">
        <v>4123.29</v>
      </c>
      <c r="D116" s="8">
        <v>0.86299999999999999</v>
      </c>
      <c r="E116" s="8">
        <v>0.24</v>
      </c>
    </row>
    <row r="117" spans="1:5" x14ac:dyDescent="0.25">
      <c r="A117">
        <v>36</v>
      </c>
      <c r="B117" s="7">
        <v>1141.6300000000001</v>
      </c>
      <c r="C117" s="8">
        <v>4126.3599999999997</v>
      </c>
      <c r="D117" s="8">
        <v>0.72499999999999998</v>
      </c>
      <c r="E117" s="8">
        <v>0.32600000000000001</v>
      </c>
    </row>
    <row r="118" spans="1:5" x14ac:dyDescent="0.25">
      <c r="A118">
        <v>37</v>
      </c>
      <c r="B118" s="7">
        <v>1143.3900000000001</v>
      </c>
      <c r="C118" s="8">
        <v>4127.4799999999996</v>
      </c>
      <c r="D118" s="8">
        <v>0.56699999999999995</v>
      </c>
      <c r="E118" s="8">
        <v>0.89800000000000002</v>
      </c>
    </row>
    <row r="119" spans="1:5" x14ac:dyDescent="0.25">
      <c r="A119">
        <v>38</v>
      </c>
      <c r="B119" s="7">
        <v>1145.93</v>
      </c>
      <c r="C119" s="8">
        <v>4128.16</v>
      </c>
      <c r="D119" s="8">
        <v>0.39400000000000002</v>
      </c>
      <c r="E119" s="8">
        <v>1.4570000000000001</v>
      </c>
    </row>
    <row r="120" spans="1:5" x14ac:dyDescent="0.25">
      <c r="A120">
        <v>39</v>
      </c>
      <c r="B120" s="7">
        <v>1150.71</v>
      </c>
      <c r="C120" s="8">
        <v>4128.66</v>
      </c>
      <c r="D120" s="8">
        <v>0.20899999999999999</v>
      </c>
      <c r="E120" s="8">
        <v>1.988</v>
      </c>
    </row>
    <row r="121" spans="1:5" x14ac:dyDescent="0.25">
      <c r="A121">
        <v>40</v>
      </c>
      <c r="B121" s="7">
        <v>1205.6400000000001</v>
      </c>
      <c r="C121" s="8">
        <v>4129.07</v>
      </c>
      <c r="D121" s="8">
        <v>1.7999999999999999E-2</v>
      </c>
      <c r="E121" s="8">
        <v>2.4729999999999999</v>
      </c>
    </row>
    <row r="122" spans="1:5" x14ac:dyDescent="0.25">
      <c r="A122">
        <v>41</v>
      </c>
      <c r="B122" s="7">
        <v>1211.3800000000001</v>
      </c>
      <c r="C122" s="8">
        <v>4129.41</v>
      </c>
      <c r="D122" s="8">
        <v>0.17399999999999999</v>
      </c>
      <c r="E122" s="8">
        <v>2.8969999999999998</v>
      </c>
    </row>
    <row r="123" spans="1:5" x14ac:dyDescent="0.25">
      <c r="A123">
        <v>42</v>
      </c>
      <c r="B123" s="7">
        <v>1214.1400000000001</v>
      </c>
      <c r="C123" s="8">
        <v>4129.72</v>
      </c>
      <c r="D123" s="8">
        <v>0.36299999999999999</v>
      </c>
      <c r="E123" s="8">
        <v>3.2440000000000002</v>
      </c>
    </row>
    <row r="124" spans="1:5" x14ac:dyDescent="0.25">
      <c r="A124">
        <v>43</v>
      </c>
      <c r="B124" s="7">
        <v>1215.98</v>
      </c>
      <c r="C124" s="8">
        <v>4130.01</v>
      </c>
      <c r="D124" s="8">
        <v>0.54300000000000004</v>
      </c>
      <c r="E124" s="8">
        <v>3.5030000000000001</v>
      </c>
    </row>
    <row r="125" spans="1:5" x14ac:dyDescent="0.25">
      <c r="A125">
        <v>44</v>
      </c>
      <c r="B125" s="7">
        <v>1217.3900000000001</v>
      </c>
      <c r="C125" s="8">
        <v>4130.28</v>
      </c>
      <c r="D125" s="8">
        <v>0.71</v>
      </c>
      <c r="E125" s="8">
        <v>3.6629999999999998</v>
      </c>
    </row>
    <row r="126" spans="1:5" x14ac:dyDescent="0.25">
      <c r="A126">
        <v>45</v>
      </c>
      <c r="B126" s="7">
        <v>1218.55</v>
      </c>
      <c r="C126" s="8">
        <v>4130.55</v>
      </c>
      <c r="D126" s="8">
        <v>0.85899999999999999</v>
      </c>
      <c r="E126" s="8">
        <v>3.718</v>
      </c>
    </row>
    <row r="127" spans="1:5" x14ac:dyDescent="0.25">
      <c r="A127">
        <v>46</v>
      </c>
      <c r="B127" s="7">
        <v>1219.57</v>
      </c>
      <c r="C127" s="8">
        <v>4130.82</v>
      </c>
      <c r="D127" s="8">
        <v>0.98599999999999999</v>
      </c>
      <c r="E127" s="8">
        <v>3.6629999999999998</v>
      </c>
    </row>
    <row r="128" spans="1:5" x14ac:dyDescent="0.25">
      <c r="A128">
        <v>47</v>
      </c>
      <c r="B128" s="7">
        <v>1220.49</v>
      </c>
      <c r="C128" s="8">
        <v>4131.1099999999997</v>
      </c>
      <c r="D128" s="8">
        <v>1.089</v>
      </c>
      <c r="E128" s="8">
        <v>3.4980000000000002</v>
      </c>
    </row>
    <row r="129" spans="1:5" x14ac:dyDescent="0.25">
      <c r="A129">
        <v>48</v>
      </c>
      <c r="B129" s="7">
        <v>1221.3499999999999</v>
      </c>
      <c r="C129" s="8">
        <v>4131.42</v>
      </c>
      <c r="D129" s="8">
        <v>1.163</v>
      </c>
      <c r="E129" s="8">
        <v>3.2250000000000001</v>
      </c>
    </row>
    <row r="130" spans="1:5" x14ac:dyDescent="0.25">
      <c r="A130">
        <v>49</v>
      </c>
      <c r="B130" s="7">
        <v>1222.17</v>
      </c>
      <c r="C130" s="8">
        <v>4131.7700000000004</v>
      </c>
      <c r="D130" s="8">
        <v>1.2070000000000001</v>
      </c>
      <c r="E130" s="8">
        <v>2.85</v>
      </c>
    </row>
    <row r="131" spans="1:5" x14ac:dyDescent="0.25">
      <c r="A131">
        <v>50</v>
      </c>
      <c r="B131" s="7">
        <v>1222.99</v>
      </c>
      <c r="C131" s="8">
        <v>4132.1899999999996</v>
      </c>
      <c r="D131" s="8">
        <v>1.22</v>
      </c>
      <c r="E131" s="8">
        <v>2.3820000000000001</v>
      </c>
    </row>
    <row r="132" spans="1:5" x14ac:dyDescent="0.25">
      <c r="A132">
        <v>51</v>
      </c>
      <c r="B132" s="7">
        <v>1223.83</v>
      </c>
      <c r="C132" s="8">
        <v>4132.7299999999996</v>
      </c>
      <c r="D132" s="8">
        <v>1.2</v>
      </c>
      <c r="E132" s="8">
        <v>1.8340000000000001</v>
      </c>
    </row>
    <row r="133" spans="1:5" x14ac:dyDescent="0.25">
      <c r="A133">
        <v>52</v>
      </c>
      <c r="B133" s="7">
        <v>1224.7</v>
      </c>
      <c r="C133" s="8">
        <v>4133.55</v>
      </c>
      <c r="D133" s="8">
        <v>1.1499999999999999</v>
      </c>
      <c r="E133" s="8">
        <v>1.22</v>
      </c>
    </row>
    <row r="134" spans="1:5" x14ac:dyDescent="0.25">
      <c r="A134">
        <v>53</v>
      </c>
      <c r="B134" s="7">
        <v>1225.6300000000001</v>
      </c>
      <c r="C134" s="8">
        <v>4135.3500000000004</v>
      </c>
      <c r="D134" s="8">
        <v>1.069</v>
      </c>
      <c r="E134" s="8">
        <v>0.55800000000000005</v>
      </c>
    </row>
    <row r="135" spans="1:5" x14ac:dyDescent="0.25">
      <c r="A135">
        <v>54</v>
      </c>
      <c r="B135" s="7">
        <v>1226.67</v>
      </c>
      <c r="C135" s="8">
        <v>4142.8100000000004</v>
      </c>
      <c r="D135" s="8">
        <v>0.96</v>
      </c>
      <c r="E135" s="8">
        <v>0.13400000000000001</v>
      </c>
    </row>
    <row r="136" spans="1:5" x14ac:dyDescent="0.25">
      <c r="A136">
        <v>55</v>
      </c>
      <c r="B136" s="7">
        <v>1227.8900000000001</v>
      </c>
      <c r="C136" s="8">
        <v>4144.01</v>
      </c>
      <c r="D136" s="8">
        <v>0.82499999999999996</v>
      </c>
      <c r="E136" s="8">
        <v>0.83499999999999996</v>
      </c>
    </row>
    <row r="137" spans="1:5" x14ac:dyDescent="0.25">
      <c r="A137">
        <v>56</v>
      </c>
      <c r="B137" s="7">
        <v>1229.3900000000001</v>
      </c>
      <c r="C137" s="8">
        <v>4144.66</v>
      </c>
      <c r="D137" s="8">
        <v>0.66700000000000004</v>
      </c>
      <c r="E137" s="8">
        <v>1.524</v>
      </c>
    </row>
    <row r="138" spans="1:5" x14ac:dyDescent="0.25">
      <c r="A138">
        <v>57</v>
      </c>
      <c r="B138" s="7">
        <v>1231.42</v>
      </c>
      <c r="C138" s="8">
        <v>4145.12</v>
      </c>
      <c r="D138" s="8">
        <v>0.49199999999999999</v>
      </c>
      <c r="E138" s="8">
        <v>2.1800000000000002</v>
      </c>
    </row>
    <row r="139" spans="1:5" x14ac:dyDescent="0.25">
      <c r="A139">
        <v>58</v>
      </c>
      <c r="B139" s="7">
        <v>1234.72</v>
      </c>
      <c r="C139" s="8">
        <v>4145.4799999999996</v>
      </c>
      <c r="D139" s="8">
        <v>0.30299999999999999</v>
      </c>
      <c r="E139" s="8">
        <v>2.7829999999999999</v>
      </c>
    </row>
    <row r="140" spans="1:5" x14ac:dyDescent="0.25">
      <c r="A140">
        <v>59</v>
      </c>
      <c r="B140" s="7">
        <v>1244.23</v>
      </c>
      <c r="C140" s="8">
        <v>4145.78</v>
      </c>
      <c r="D140" s="8">
        <v>0.105</v>
      </c>
      <c r="E140" s="8">
        <v>3.3140000000000001</v>
      </c>
    </row>
    <row r="143" spans="1:5" ht="150" x14ac:dyDescent="0.25">
      <c r="C143" s="4" t="s">
        <v>61</v>
      </c>
      <c r="D143" s="4" t="s">
        <v>64</v>
      </c>
      <c r="E143" s="4" t="s">
        <v>65</v>
      </c>
    </row>
    <row r="144" spans="1:5" x14ac:dyDescent="0.25">
      <c r="A144" s="7"/>
      <c r="C144" s="9">
        <v>1</v>
      </c>
      <c r="D144" s="10">
        <v>2.1000000000000001E-2</v>
      </c>
      <c r="E144" s="10">
        <v>4.0000000000000001E-3</v>
      </c>
    </row>
    <row r="145" spans="1:5" x14ac:dyDescent="0.25">
      <c r="A145" s="7"/>
      <c r="C145" s="9">
        <v>2</v>
      </c>
      <c r="D145" s="10">
        <v>6.3E-2</v>
      </c>
      <c r="E145" s="10">
        <v>0.01</v>
      </c>
    </row>
    <row r="146" spans="1:5" x14ac:dyDescent="0.25">
      <c r="A146" s="7"/>
      <c r="C146" s="9">
        <v>3</v>
      </c>
      <c r="D146" s="10">
        <v>0.125</v>
      </c>
      <c r="E146" s="10">
        <v>0.01</v>
      </c>
    </row>
    <row r="147" spans="1:5" x14ac:dyDescent="0.25">
      <c r="A147" s="7"/>
      <c r="C147" s="9">
        <v>4</v>
      </c>
      <c r="D147" s="10">
        <v>0.20599999999999999</v>
      </c>
      <c r="E147" s="10">
        <v>2.5000000000000001E-2</v>
      </c>
    </row>
    <row r="148" spans="1:5" x14ac:dyDescent="0.25">
      <c r="A148" s="7"/>
      <c r="C148" s="9">
        <v>5</v>
      </c>
      <c r="D148" s="10">
        <v>0.30499999999999999</v>
      </c>
      <c r="E148" s="10">
        <v>6.6000000000000003E-2</v>
      </c>
    </row>
    <row r="149" spans="1:5" x14ac:dyDescent="0.25">
      <c r="A149" s="7"/>
      <c r="C149" s="9">
        <v>6</v>
      </c>
      <c r="D149" s="10">
        <v>0.41799999999999998</v>
      </c>
      <c r="E149" s="10">
        <v>0.14599999999999999</v>
      </c>
    </row>
    <row r="150" spans="1:5" x14ac:dyDescent="0.25">
      <c r="A150" s="7"/>
      <c r="C150" s="9">
        <v>7</v>
      </c>
      <c r="D150" s="10">
        <v>0.54600000000000004</v>
      </c>
      <c r="E150" s="10">
        <v>0.27900000000000003</v>
      </c>
    </row>
    <row r="151" spans="1:5" x14ac:dyDescent="0.25">
      <c r="A151" s="7"/>
      <c r="C151" s="9">
        <v>8</v>
      </c>
      <c r="D151" s="10">
        <v>0.68300000000000005</v>
      </c>
      <c r="E151" s="10">
        <v>0.47899999999999998</v>
      </c>
    </row>
    <row r="152" spans="1:5" x14ac:dyDescent="0.25">
      <c r="A152" s="7"/>
      <c r="C152" s="9">
        <v>9</v>
      </c>
      <c r="D152" s="10">
        <v>0.82899999999999996</v>
      </c>
      <c r="E152" s="10">
        <v>0.75700000000000001</v>
      </c>
    </row>
    <row r="153" spans="1:5" x14ac:dyDescent="0.25">
      <c r="A153" s="7"/>
      <c r="C153" s="9">
        <v>10</v>
      </c>
      <c r="D153" s="10">
        <v>0.98099999999999998</v>
      </c>
      <c r="E153" s="10">
        <v>1.1240000000000001</v>
      </c>
    </row>
    <row r="154" spans="1:5" x14ac:dyDescent="0.25">
      <c r="A154" s="7"/>
      <c r="C154" s="9">
        <v>11</v>
      </c>
      <c r="D154" s="10">
        <v>1.1339999999999999</v>
      </c>
      <c r="E154" s="10">
        <v>1.5880000000000001</v>
      </c>
    </row>
    <row r="155" spans="1:5" x14ac:dyDescent="0.25">
      <c r="A155" s="7"/>
      <c r="C155" s="9">
        <v>12</v>
      </c>
      <c r="D155" s="10">
        <v>1.2869999999999999</v>
      </c>
      <c r="E155" s="10">
        <v>2.1520000000000001</v>
      </c>
    </row>
    <row r="156" spans="1:5" x14ac:dyDescent="0.25">
      <c r="A156" s="7"/>
      <c r="C156" s="9">
        <v>13</v>
      </c>
      <c r="D156" s="10">
        <v>1.4359999999999999</v>
      </c>
      <c r="E156" s="10">
        <v>2.8170000000000002</v>
      </c>
    </row>
    <row r="157" spans="1:5" x14ac:dyDescent="0.25">
      <c r="A157" s="7"/>
      <c r="C157" s="9">
        <v>14</v>
      </c>
      <c r="D157" s="10">
        <v>1.5780000000000001</v>
      </c>
      <c r="E157" s="10">
        <v>3.577</v>
      </c>
    </row>
    <row r="158" spans="1:5" x14ac:dyDescent="0.25">
      <c r="A158" s="7"/>
      <c r="C158" s="9">
        <v>15</v>
      </c>
      <c r="D158" s="10">
        <v>1.71</v>
      </c>
      <c r="E158" s="10">
        <v>4.423</v>
      </c>
    </row>
    <row r="159" spans="1:5" x14ac:dyDescent="0.25">
      <c r="A159" s="7"/>
      <c r="C159" s="9">
        <v>16</v>
      </c>
      <c r="D159" s="10">
        <v>1.829</v>
      </c>
      <c r="E159" s="10">
        <v>5.3390000000000004</v>
      </c>
    </row>
    <row r="160" spans="1:5" x14ac:dyDescent="0.25">
      <c r="A160" s="7"/>
      <c r="C160" s="9">
        <v>17</v>
      </c>
      <c r="D160" s="10">
        <v>1.9330000000000001</v>
      </c>
      <c r="E160" s="10">
        <v>6.3049999999999997</v>
      </c>
    </row>
    <row r="161" spans="1:5" x14ac:dyDescent="0.25">
      <c r="A161" s="7"/>
      <c r="C161" s="9">
        <v>18</v>
      </c>
      <c r="D161" s="10">
        <v>2.0190000000000001</v>
      </c>
      <c r="E161" s="10">
        <v>7.298</v>
      </c>
    </row>
    <row r="162" spans="1:5" x14ac:dyDescent="0.25">
      <c r="A162" s="7"/>
      <c r="C162" s="9">
        <v>19</v>
      </c>
      <c r="D162" s="10">
        <v>2.085</v>
      </c>
      <c r="E162" s="10">
        <v>8.2870000000000008</v>
      </c>
    </row>
    <row r="163" spans="1:5" x14ac:dyDescent="0.25">
      <c r="A163" s="7"/>
      <c r="C163" s="9">
        <v>20</v>
      </c>
      <c r="D163" s="10">
        <v>2.13</v>
      </c>
      <c r="E163" s="10">
        <v>9.2420000000000009</v>
      </c>
    </row>
    <row r="164" spans="1:5" x14ac:dyDescent="0.25">
      <c r="A164" s="7"/>
      <c r="C164" s="9">
        <v>21</v>
      </c>
      <c r="D164" s="10">
        <v>2.153</v>
      </c>
      <c r="E164" s="10">
        <v>10.130000000000001</v>
      </c>
    </row>
    <row r="165" spans="1:5" x14ac:dyDescent="0.25">
      <c r="A165" s="7"/>
      <c r="C165" s="9">
        <v>22</v>
      </c>
      <c r="D165" s="10">
        <v>2.1539999999999999</v>
      </c>
      <c r="E165" s="10">
        <v>10.916</v>
      </c>
    </row>
    <row r="166" spans="1:5" x14ac:dyDescent="0.25">
      <c r="A166" s="7"/>
      <c r="C166" s="9">
        <v>23</v>
      </c>
      <c r="D166" s="10">
        <v>2.1789999999999998</v>
      </c>
      <c r="E166" s="10">
        <v>11.565</v>
      </c>
    </row>
    <row r="167" spans="1:5" x14ac:dyDescent="0.25">
      <c r="A167" s="7"/>
      <c r="C167" s="9">
        <v>24</v>
      </c>
      <c r="D167" s="10">
        <v>2.2280000000000002</v>
      </c>
      <c r="E167" s="10">
        <v>12.045</v>
      </c>
    </row>
    <row r="168" spans="1:5" x14ac:dyDescent="0.25">
      <c r="A168" s="7"/>
      <c r="C168" s="9">
        <v>25</v>
      </c>
      <c r="D168" s="10">
        <v>2.2999999999999998</v>
      </c>
      <c r="E168" s="10">
        <v>12.327999999999999</v>
      </c>
    </row>
    <row r="169" spans="1:5" x14ac:dyDescent="0.25">
      <c r="A169" s="7"/>
      <c r="C169" s="9">
        <v>26</v>
      </c>
      <c r="D169" s="10">
        <v>2.395</v>
      </c>
      <c r="E169" s="10">
        <v>12.387</v>
      </c>
    </row>
    <row r="170" spans="1:5" x14ac:dyDescent="0.25">
      <c r="A170" s="7"/>
      <c r="C170" s="9">
        <v>27</v>
      </c>
      <c r="D170" s="10">
        <v>2.5089999999999999</v>
      </c>
      <c r="E170" s="10">
        <v>12.57</v>
      </c>
    </row>
    <row r="171" spans="1:5" x14ac:dyDescent="0.25">
      <c r="A171" s="7"/>
      <c r="C171" s="9">
        <v>28</v>
      </c>
      <c r="D171" s="10">
        <v>2.6419999999999999</v>
      </c>
      <c r="E171" s="10">
        <v>13.007999999999999</v>
      </c>
    </row>
    <row r="172" spans="1:5" x14ac:dyDescent="0.25">
      <c r="A172" s="7"/>
      <c r="C172" s="9">
        <v>29</v>
      </c>
      <c r="D172" s="10">
        <v>2.7909999999999999</v>
      </c>
      <c r="E172" s="10">
        <v>13.707000000000001</v>
      </c>
    </row>
    <row r="173" spans="1:5" x14ac:dyDescent="0.25">
      <c r="A173" s="7"/>
      <c r="C173" s="9">
        <v>30</v>
      </c>
      <c r="D173" s="10">
        <v>3.9510000000000001</v>
      </c>
      <c r="E173" s="10">
        <v>16.158999999999999</v>
      </c>
    </row>
    <row r="174" spans="1:5" x14ac:dyDescent="0.25">
      <c r="A174" s="7"/>
      <c r="C174" s="9">
        <v>31</v>
      </c>
      <c r="D174" s="10">
        <v>5.109</v>
      </c>
      <c r="E174" s="10">
        <v>18.294</v>
      </c>
    </row>
    <row r="175" spans="1:5" x14ac:dyDescent="0.25">
      <c r="A175" s="7"/>
      <c r="C175" s="9">
        <v>32</v>
      </c>
      <c r="D175" s="10">
        <v>6.2370000000000001</v>
      </c>
      <c r="E175" s="10">
        <v>20.038</v>
      </c>
    </row>
    <row r="176" spans="1:5" x14ac:dyDescent="0.25">
      <c r="A176" s="7"/>
      <c r="C176" s="9">
        <v>33</v>
      </c>
      <c r="D176" s="10">
        <v>7.3040000000000003</v>
      </c>
      <c r="E176" s="10">
        <v>21.327999999999999</v>
      </c>
    </row>
    <row r="177" spans="1:5" x14ac:dyDescent="0.25">
      <c r="A177" s="7"/>
      <c r="C177" s="9">
        <v>34</v>
      </c>
      <c r="D177" s="10">
        <v>8.282</v>
      </c>
      <c r="E177" s="10">
        <v>22.111000000000001</v>
      </c>
    </row>
    <row r="178" spans="1:5" x14ac:dyDescent="0.25">
      <c r="A178" s="7"/>
      <c r="C178" s="9">
        <v>35</v>
      </c>
      <c r="D178" s="10">
        <v>9.1449999999999996</v>
      </c>
      <c r="E178" s="10">
        <v>22.350999999999999</v>
      </c>
    </row>
    <row r="179" spans="1:5" x14ac:dyDescent="0.25">
      <c r="A179" s="7"/>
      <c r="C179" s="9">
        <v>36</v>
      </c>
      <c r="D179" s="10">
        <v>9.8699999999999992</v>
      </c>
      <c r="E179" s="10">
        <v>22.677</v>
      </c>
    </row>
    <row r="180" spans="1:5" x14ac:dyDescent="0.25">
      <c r="A180" s="7"/>
      <c r="C180" s="9">
        <v>37</v>
      </c>
      <c r="D180" s="10">
        <v>10.436999999999999</v>
      </c>
      <c r="E180" s="10">
        <v>23.574999999999999</v>
      </c>
    </row>
    <row r="181" spans="1:5" x14ac:dyDescent="0.25">
      <c r="A181" s="7"/>
      <c r="C181" s="9">
        <v>38</v>
      </c>
      <c r="D181" s="10">
        <v>10.831</v>
      </c>
      <c r="E181" s="10">
        <v>25.032</v>
      </c>
    </row>
    <row r="182" spans="1:5" x14ac:dyDescent="0.25">
      <c r="A182" s="7"/>
      <c r="C182" s="9">
        <v>39</v>
      </c>
      <c r="D182" s="10">
        <v>11.04</v>
      </c>
      <c r="E182" s="10">
        <v>27.021000000000001</v>
      </c>
    </row>
    <row r="183" spans="1:5" x14ac:dyDescent="0.25">
      <c r="A183" s="7"/>
      <c r="C183" s="9">
        <v>40</v>
      </c>
      <c r="D183" s="10">
        <v>11.058999999999999</v>
      </c>
      <c r="E183" s="10">
        <v>29.494</v>
      </c>
    </row>
    <row r="184" spans="1:5" x14ac:dyDescent="0.25">
      <c r="A184" s="7"/>
      <c r="C184" s="9">
        <v>41</v>
      </c>
      <c r="D184" s="10">
        <v>11.233000000000001</v>
      </c>
      <c r="E184" s="10">
        <v>32.390999999999998</v>
      </c>
    </row>
    <row r="185" spans="1:5" x14ac:dyDescent="0.25">
      <c r="A185" s="7"/>
      <c r="C185" s="9">
        <v>42</v>
      </c>
      <c r="D185" s="10">
        <v>11.596</v>
      </c>
      <c r="E185" s="10">
        <v>35.634999999999998</v>
      </c>
    </row>
    <row r="186" spans="1:5" x14ac:dyDescent="0.25">
      <c r="A186" s="7"/>
      <c r="C186" s="9">
        <v>43</v>
      </c>
      <c r="D186" s="10">
        <v>12.138999999999999</v>
      </c>
      <c r="E186" s="10">
        <v>39.137</v>
      </c>
    </row>
    <row r="187" spans="1:5" x14ac:dyDescent="0.25">
      <c r="A187" s="7"/>
      <c r="C187" s="9">
        <v>44</v>
      </c>
      <c r="D187" s="10">
        <v>12.849</v>
      </c>
      <c r="E187" s="10">
        <v>42.8</v>
      </c>
    </row>
    <row r="188" spans="1:5" x14ac:dyDescent="0.25">
      <c r="A188" s="7"/>
      <c r="C188" s="9">
        <v>45</v>
      </c>
      <c r="D188" s="10">
        <v>13.708</v>
      </c>
      <c r="E188" s="10">
        <v>46.518000000000001</v>
      </c>
    </row>
    <row r="189" spans="1:5" x14ac:dyDescent="0.25">
      <c r="A189" s="7"/>
      <c r="C189" s="9">
        <v>46</v>
      </c>
      <c r="D189" s="10">
        <v>14.694000000000001</v>
      </c>
      <c r="E189" s="10">
        <v>50.180999999999997</v>
      </c>
    </row>
    <row r="190" spans="1:5" x14ac:dyDescent="0.25">
      <c r="A190" s="7"/>
      <c r="C190" s="9">
        <v>47</v>
      </c>
      <c r="D190" s="10">
        <v>15.782999999999999</v>
      </c>
      <c r="E190" s="10">
        <v>53.677999999999997</v>
      </c>
    </row>
    <row r="191" spans="1:5" x14ac:dyDescent="0.25">
      <c r="A191" s="7"/>
      <c r="C191" s="9">
        <v>48</v>
      </c>
      <c r="D191" s="10">
        <v>16.946000000000002</v>
      </c>
      <c r="E191" s="10">
        <v>56.902999999999999</v>
      </c>
    </row>
    <row r="192" spans="1:5" x14ac:dyDescent="0.25">
      <c r="A192" s="7"/>
      <c r="C192" s="9">
        <v>49</v>
      </c>
      <c r="D192" s="10">
        <v>18.152000000000001</v>
      </c>
      <c r="E192" s="10">
        <v>59.753</v>
      </c>
    </row>
    <row r="193" spans="1:5" x14ac:dyDescent="0.25">
      <c r="A193" s="7"/>
      <c r="C193" s="9">
        <v>50</v>
      </c>
      <c r="D193" s="10">
        <v>19.372</v>
      </c>
      <c r="E193" s="10">
        <v>62.134999999999998</v>
      </c>
    </row>
    <row r="194" spans="1:5" x14ac:dyDescent="0.25">
      <c r="A194" s="7"/>
      <c r="C194" s="9">
        <v>51</v>
      </c>
      <c r="D194" s="10">
        <v>20.571999999999999</v>
      </c>
      <c r="E194" s="10">
        <v>63.969000000000001</v>
      </c>
    </row>
    <row r="195" spans="1:5" x14ac:dyDescent="0.25">
      <c r="A195" s="7"/>
      <c r="C195" s="9">
        <v>52</v>
      </c>
      <c r="D195" s="10">
        <v>21.722000000000001</v>
      </c>
      <c r="E195" s="10">
        <v>65.188000000000002</v>
      </c>
    </row>
    <row r="196" spans="1:5" x14ac:dyDescent="0.25">
      <c r="A196" s="7"/>
      <c r="C196" s="9">
        <v>53</v>
      </c>
      <c r="D196" s="10">
        <v>22.791</v>
      </c>
      <c r="E196" s="10">
        <v>65.745999999999995</v>
      </c>
    </row>
    <row r="197" spans="1:5" x14ac:dyDescent="0.25">
      <c r="A197" s="7"/>
      <c r="C197" s="9">
        <v>54</v>
      </c>
      <c r="D197" s="10">
        <v>23.751000000000001</v>
      </c>
      <c r="E197" s="10">
        <v>65.88</v>
      </c>
    </row>
    <row r="198" spans="1:5" x14ac:dyDescent="0.25">
      <c r="A198" s="7"/>
      <c r="C198" s="9">
        <v>55</v>
      </c>
      <c r="D198" s="10">
        <v>24.574999999999999</v>
      </c>
      <c r="E198" s="10">
        <v>66.715000000000003</v>
      </c>
    </row>
    <row r="199" spans="1:5" x14ac:dyDescent="0.25">
      <c r="A199" s="7"/>
      <c r="C199" s="9">
        <v>56</v>
      </c>
      <c r="D199" s="10">
        <v>25.242999999999999</v>
      </c>
      <c r="E199" s="10">
        <v>68.239000000000004</v>
      </c>
    </row>
    <row r="200" spans="1:5" x14ac:dyDescent="0.25">
      <c r="A200" s="7"/>
      <c r="C200" s="9">
        <v>57</v>
      </c>
      <c r="D200" s="10">
        <v>25.734999999999999</v>
      </c>
      <c r="E200" s="10">
        <v>70.418999999999997</v>
      </c>
    </row>
    <row r="201" spans="1:5" x14ac:dyDescent="0.25">
      <c r="A201" s="7"/>
      <c r="C201" s="9">
        <v>58</v>
      </c>
      <c r="D201" s="10">
        <v>26.038</v>
      </c>
      <c r="E201" s="10">
        <v>73.201999999999998</v>
      </c>
    </row>
    <row r="202" spans="1:5" x14ac:dyDescent="0.25">
      <c r="A202" s="7"/>
      <c r="C202" s="9">
        <v>59</v>
      </c>
      <c r="D202" s="10">
        <v>26.143000000000001</v>
      </c>
      <c r="E202" s="10">
        <v>76.516000000000005</v>
      </c>
    </row>
    <row r="203" spans="1:5" ht="30" x14ac:dyDescent="0.25">
      <c r="A203" s="7"/>
      <c r="C203" s="11" t="s">
        <v>66</v>
      </c>
      <c r="D203" s="10">
        <v>3.7999999999999999E-2</v>
      </c>
      <c r="E203" s="10">
        <v>1.2999999999999999E-2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Caesar</dc:creator>
  <cp:lastModifiedBy>Caesar</cp:lastModifiedBy>
  <dcterms:created xsi:type="dcterms:W3CDTF">2021-12-21T22:04:31Z</dcterms:created>
  <dcterms:modified xsi:type="dcterms:W3CDTF">2022-01-13T21:50:36Z</dcterms:modified>
</cp:coreProperties>
</file>